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TRAD\THEMATIQUES\Prime activité\TBregional suivi prime d'activité\TB PPA 2021\Décembre 2021\Final\"/>
    </mc:Choice>
  </mc:AlternateContent>
  <xr:revisionPtr revIDLastSave="0" documentId="13_ncr:1_{B7B1B770-D6F4-4EF0-B6CD-D55A384BACDC}" xr6:coauthVersionLast="47" xr6:coauthVersionMax="47" xr10:uidLastSave="{00000000-0000-0000-0000-000000000000}"/>
  <bookViews>
    <workbookView xWindow="-25320" yWindow="465" windowWidth="25440" windowHeight="15390" activeTab="5" xr2:uid="{5937444D-3A88-4DFF-87B4-F6CFFDDE1BF5}"/>
  </bookViews>
  <sheets>
    <sheet name="Tb1" sheetId="2" r:id="rId1"/>
    <sheet name="Fg1" sheetId="1" r:id="rId2"/>
    <sheet name="Fg2" sheetId="3" r:id="rId3"/>
    <sheet name="Fg3" sheetId="6" r:id="rId4"/>
    <sheet name="Fg4 " sheetId="7" r:id="rId5"/>
    <sheet name="Fg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<sst xmlns="http://schemas.openxmlformats.org/spreadsheetml/2006/main" count="100" uniqueCount="66">
  <si>
    <t>Source : Caisses d’allocations familiales d’Île-de-France, 2019, 2020 et 2021.</t>
  </si>
  <si>
    <t>Juin</t>
  </si>
  <si>
    <t>Décembre</t>
  </si>
  <si>
    <t>Mars</t>
  </si>
  <si>
    <t xml:space="preserve">Juin </t>
  </si>
  <si>
    <t>Prime d'activité sans majoration pour isolement</t>
  </si>
  <si>
    <t>Prime d'activité avec majoration pour isolement</t>
  </si>
  <si>
    <t>Evolution en glissement annuel de la prime d'activité</t>
  </si>
  <si>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</si>
  <si>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</si>
  <si>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</si>
  <si>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</si>
  <si>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</si>
  <si>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</si>
  <si>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</si>
  <si>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</si>
  <si>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</si>
  <si>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 xml:space="preserve">dont prime d'activité seule </t>
  </si>
  <si>
    <t>dont Rsa et prime d'activité</t>
  </si>
  <si>
    <t>Avec au moins une bonification individuelle</t>
  </si>
  <si>
    <t>Avec majoration pour isolement</t>
  </si>
  <si>
    <t>Allocataires de la prime d’activité âgés de 25 ans ou plus</t>
  </si>
  <si>
    <t>Allocataires de la prime d’activité âgés de moins de 25 ans</t>
  </si>
  <si>
    <t>Bénéficiaires de la prime d'activité avec au moins une bonification individuelle</t>
  </si>
  <si>
    <t>Source : Caisses d’allocations familiales d’Île-de-France, 2020 et 2021.</t>
  </si>
  <si>
    <t xml:space="preserve">Mars </t>
  </si>
  <si>
    <t>Septembre</t>
  </si>
  <si>
    <t>Autres entrants</t>
  </si>
  <si>
    <t>Entrants bénéficiant préalablement du Rsa</t>
  </si>
  <si>
    <t>Sortants vers le Rsa</t>
  </si>
  <si>
    <t>Autres sortants</t>
  </si>
  <si>
    <t xml:space="preserve">Nombre de foyers franciliens bénéficiaires de la prime d’activité </t>
  </si>
  <si>
    <t>Source : Caisses d’allocations familiales d’Île-de-France, décembre 2021 ; Insee, Rp 2018.</t>
  </si>
  <si>
    <t>Les masses financières de la bonification de la prime d'acivité trimestrielle</t>
  </si>
  <si>
    <t xml:space="preserve">Source : Caisses d’allocations familiales d’Île-de-France décembre 2021. </t>
  </si>
  <si>
    <t>Situation familiale des allocataires PPA</t>
  </si>
  <si>
    <t>Les masses financières de la prime d’activité trimestrielle (sans bonification)</t>
  </si>
  <si>
    <t xml:space="preserve">Lecture : L’évolution en glissement annuel du nombre de bénéficiaires de la prime d’activité entre décembre 2020 et décembre 2021 s'élève à 0,7 %. </t>
  </si>
  <si>
    <t xml:space="preserve">Situation familiale de l'ensemble des allocataires </t>
  </si>
  <si>
    <t>Source : Caisses d’allocations familiales d’Île-de-France, de mars 2019 à décembre 2021.</t>
  </si>
  <si>
    <t>Missing (226)</t>
  </si>
  <si>
    <t>Tableau 1 - Répartition des personnes bénéficiaires de la prime d’activité, en Île-de-France, par département, au 31 décembre 2021</t>
  </si>
  <si>
    <t>Population couverte par la prime d'activité</t>
  </si>
  <si>
    <t>Part de la population couverte par la prime d'activité (en %)</t>
  </si>
  <si>
    <t>Lecture : Fin décembre 2021, près de 101 300 allocataires parisiens bénéficient de la prime d’activité.</t>
  </si>
  <si>
    <t xml:space="preserve">Figure 1 - Nombre d’allocataires de la prime d’activité, avec et sans majoration en fin de semestre et évolution en glissement annuel </t>
  </si>
  <si>
    <t>Lecture : Entre septembre et décembre 2021, environ 108 900 foyers, issus de toutes autres situations que le Rsa, sont entrés dans le dispositif de la prime d’activité.</t>
  </si>
  <si>
    <t>Lecture :  Au cours du quatrième trimestre 2021, plus de 376 millions d’euros sont versés à un peu plus de 671 200 foyers allocataires au titre de la prime d’activité en Île-de-France.</t>
  </si>
  <si>
    <t>Evolution semestrielle du 30-06-2021 au 31-12-2021 (en %)</t>
  </si>
  <si>
    <t>Evolution trimestrielle du 30-06-2021 au 30-09-2021 (en %)</t>
  </si>
  <si>
    <t>Evolution trimestrielle du 30-09-2021 au 31-12-2021 (en %)</t>
  </si>
  <si>
    <t>Lecture : Fin décembre 2021, plus de 102 200 allocataires franciliens âgés de moins de 25 ans bénéficient  de la prime d’activité.</t>
  </si>
  <si>
    <t>Lecture : En Île-de-France, fin décembre 2021, 54,5 % des allocataires de la prime d'activité sont isolés.</t>
  </si>
  <si>
    <t xml:space="preserve">Figure 3 - Composition familiale des personnes bénéficiaires de la prime d'activité (figure de gauche) comparée à celle de l'ensemble des allocataires (figure de droite), en Île-de-France </t>
  </si>
  <si>
    <t>Figure 4 - Nombre d’entrants et de sortants de la prime d’activité selon leur droit au Rsa, par trimestre</t>
  </si>
  <si>
    <t>Femme isolée</t>
  </si>
  <si>
    <t>Homme isolé</t>
  </si>
  <si>
    <t xml:space="preserve">Monoparent </t>
  </si>
  <si>
    <t>Couple avec enfant(s)</t>
  </si>
  <si>
    <t>Couple sans enfant</t>
  </si>
  <si>
    <t>Allocataires de la prime d'activité (pa)</t>
  </si>
  <si>
    <t>Figure 2 - Nombre d’allocataires de la prime d’activité selon leur âge et leur droit à la bonification, en Île-de-France.</t>
  </si>
  <si>
    <t>Écart entre les  flux entrant et sortant</t>
  </si>
  <si>
    <t>Part des dépendants à plus de 75% des prestations caf parmi les allocataires de la Pa</t>
  </si>
  <si>
    <t xml:space="preserve">Part des dépendants à plus de 75% des prestations caf parmi l'ensemble des allocataires </t>
  </si>
  <si>
    <t>Figure 5 - Les masses financières (en millions d’euros) par trimestre et le nombre de foyers  franciliens bénéficiaires de la prime d’activité (en milliers) en fin de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</si>
</sst>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  <numFmt numFmtId="167" formatCode="_-* #,##0.00\ _€_-;\-* #,##0.00\ _€_-;_-* &quot;-&quot;??\ _€_-;_-@_-"/>
    <numFmt numFmtId="168" formatCode="0.000%"/>
    <numFmt numFmtId="169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color indexed="17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8"/>
      <color theme="1"/>
      <name val="Century Gothic"/>
      <family val="2"/>
    </font>
    <font>
      <sz val="9"/>
      <color indexed="8"/>
      <name val="Century Gothic"/>
      <family val="2"/>
    </font>
    <font>
      <sz val="9"/>
      <color rgb="FFFF0000"/>
      <name val="Century Gothic"/>
      <family val="2"/>
    </font>
    <font>
      <b/>
      <sz val="9"/>
      <color indexed="8"/>
      <name val="Century Gothic"/>
      <family val="2"/>
    </font>
    <font>
      <b/>
      <sz val="11"/>
      <color theme="1"/>
      <name val="Century Gothic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3" xfId="3" applyFont="1" applyBorder="1"/>
    <xf numFmtId="49" fontId="5" fillId="0" borderId="3" xfId="0" applyNumberFormat="1" applyFont="1" applyBorder="1" applyAlignment="1">
      <alignment horizontal="center" vertical="center"/>
    </xf>
    <xf numFmtId="0" fontId="6" fillId="0" borderId="3" xfId="3" applyFont="1" applyBorder="1"/>
    <xf numFmtId="3" fontId="6" fillId="0" borderId="3" xfId="3" applyNumberFormat="1" applyFont="1" applyBorder="1"/>
    <xf numFmtId="0" fontId="7" fillId="0" borderId="3" xfId="3" applyFont="1" applyBorder="1"/>
    <xf numFmtId="164" fontId="8" fillId="0" borderId="3" xfId="2" applyNumberFormat="1" applyFont="1" applyBorder="1"/>
    <xf numFmtId="3" fontId="0" fillId="0" borderId="0" xfId="0" applyNumberFormat="1"/>
    <xf numFmtId="165" fontId="0" fillId="0" borderId="0" xfId="0" applyNumberFormat="1"/>
    <xf numFmtId="0" fontId="5" fillId="0" borderId="0" xfId="0" applyFont="1"/>
    <xf numFmtId="0" fontId="9" fillId="0" borderId="4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3" fontId="12" fillId="0" borderId="5" xfId="1" applyNumberFormat="1" applyFont="1" applyFill="1" applyBorder="1" applyAlignment="1">
      <alignment horizontal="right" vertical="center"/>
    </xf>
    <xf numFmtId="3" fontId="12" fillId="0" borderId="6" xfId="1" applyNumberFormat="1" applyFont="1" applyFill="1" applyBorder="1" applyAlignment="1">
      <alignment horizontal="right" vertical="center"/>
    </xf>
    <xf numFmtId="3" fontId="12" fillId="2" borderId="6" xfId="1" applyNumberFormat="1" applyFont="1" applyFill="1" applyBorder="1" applyAlignment="1">
      <alignment horizontal="right" vertical="center"/>
    </xf>
    <xf numFmtId="3" fontId="12" fillId="0" borderId="7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 indent="2"/>
    </xf>
    <xf numFmtId="3" fontId="13" fillId="0" borderId="4" xfId="1" applyNumberFormat="1" applyFont="1" applyFill="1" applyBorder="1" applyAlignment="1">
      <alignment horizontal="right" vertical="center"/>
    </xf>
    <xf numFmtId="3" fontId="13" fillId="0" borderId="9" xfId="1" applyNumberFormat="1" applyFont="1" applyFill="1" applyBorder="1" applyAlignment="1">
      <alignment horizontal="right" vertical="center"/>
    </xf>
    <xf numFmtId="3" fontId="13" fillId="2" borderId="9" xfId="1" applyNumberFormat="1" applyFont="1" applyFill="1" applyBorder="1" applyAlignment="1">
      <alignment horizontal="right" vertical="center"/>
    </xf>
    <xf numFmtId="3" fontId="13" fillId="0" borderId="8" xfId="1" applyNumberFormat="1" applyFont="1" applyFill="1" applyBorder="1" applyAlignment="1">
      <alignment horizontal="right" vertical="center"/>
    </xf>
    <xf numFmtId="165" fontId="13" fillId="0" borderId="4" xfId="1" applyNumberFormat="1" applyFont="1" applyFill="1" applyBorder="1" applyAlignment="1">
      <alignment horizontal="right" vertical="center"/>
    </xf>
    <xf numFmtId="165" fontId="13" fillId="0" borderId="9" xfId="1" applyNumberFormat="1" applyFont="1" applyFill="1" applyBorder="1" applyAlignment="1">
      <alignment horizontal="right" vertical="center"/>
    </xf>
    <xf numFmtId="165" fontId="13" fillId="0" borderId="8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166" fontId="4" fillId="0" borderId="3" xfId="1" applyNumberFormat="1" applyFont="1" applyBorder="1"/>
    <xf numFmtId="166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/>
    <xf numFmtId="49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167" fontId="0" fillId="0" borderId="0" xfId="0" applyNumberFormat="1"/>
    <xf numFmtId="0" fontId="10" fillId="0" borderId="2" xfId="0" applyFont="1" applyBorder="1" applyAlignment="1">
      <alignment horizontal="left" vertical="center" wrapText="1"/>
    </xf>
    <xf numFmtId="0" fontId="0" fillId="2" borderId="0" xfId="0" applyFill="1" applyBorder="1"/>
    <xf numFmtId="0" fontId="3" fillId="2" borderId="0" xfId="0" applyFont="1" applyFill="1" applyBorder="1"/>
    <xf numFmtId="0" fontId="3" fillId="2" borderId="3" xfId="0" applyFont="1" applyFill="1" applyBorder="1"/>
    <xf numFmtId="164" fontId="0" fillId="0" borderId="0" xfId="2" applyNumberFormat="1" applyFont="1"/>
    <xf numFmtId="10" fontId="0" fillId="0" borderId="0" xfId="2" applyNumberFormat="1" applyFont="1"/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14" fillId="2" borderId="0" xfId="0" applyFont="1" applyFill="1" applyAlignment="1">
      <alignment vertical="center"/>
    </xf>
    <xf numFmtId="3" fontId="15" fillId="2" borderId="3" xfId="3" applyNumberFormat="1" applyFont="1" applyFill="1" applyBorder="1"/>
    <xf numFmtId="0" fontId="5" fillId="2" borderId="3" xfId="0" applyFont="1" applyFill="1" applyBorder="1"/>
    <xf numFmtId="0" fontId="4" fillId="2" borderId="3" xfId="0" applyFont="1" applyFill="1" applyBorder="1"/>
    <xf numFmtId="49" fontId="15" fillId="2" borderId="3" xfId="3" quotePrefix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3" fontId="15" fillId="2" borderId="0" xfId="3" applyNumberFormat="1" applyFont="1" applyFill="1" applyBorder="1"/>
    <xf numFmtId="2" fontId="0" fillId="2" borderId="0" xfId="0" applyNumberFormat="1" applyFill="1"/>
    <xf numFmtId="10" fontId="0" fillId="2" borderId="0" xfId="2" applyNumberFormat="1" applyFont="1" applyFill="1"/>
    <xf numFmtId="10" fontId="0" fillId="2" borderId="0" xfId="2" applyNumberFormat="1" applyFont="1" applyFill="1" applyBorder="1"/>
    <xf numFmtId="10" fontId="0" fillId="2" borderId="0" xfId="0" applyNumberFormat="1" applyFill="1" applyBorder="1"/>
    <xf numFmtId="166" fontId="0" fillId="0" borderId="0" xfId="0" applyNumberFormat="1"/>
    <xf numFmtId="166" fontId="4" fillId="0" borderId="0" xfId="1" applyNumberFormat="1" applyFont="1" applyFill="1" applyBorder="1"/>
    <xf numFmtId="166" fontId="16" fillId="0" borderId="0" xfId="1" applyNumberFormat="1" applyFont="1" applyFill="1" applyBorder="1"/>
    <xf numFmtId="166" fontId="4" fillId="0" borderId="0" xfId="1" applyNumberFormat="1" applyFont="1" applyBorder="1"/>
    <xf numFmtId="166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166" fontId="16" fillId="0" borderId="0" xfId="1" applyNumberFormat="1" applyFont="1" applyBorder="1"/>
    <xf numFmtId="166" fontId="0" fillId="0" borderId="0" xfId="0" applyNumberFormat="1" applyBorder="1"/>
    <xf numFmtId="2" fontId="0" fillId="0" borderId="0" xfId="0" applyNumberFormat="1"/>
    <xf numFmtId="3" fontId="0" fillId="0" borderId="0" xfId="0" applyNumberFormat="1" applyBorder="1"/>
    <xf numFmtId="3" fontId="0" fillId="2" borderId="0" xfId="0" applyNumberFormat="1" applyFill="1"/>
    <xf numFmtId="168" fontId="0" fillId="0" borderId="0" xfId="2" applyNumberFormat="1" applyFont="1"/>
    <xf numFmtId="9" fontId="0" fillId="0" borderId="0" xfId="2" applyFont="1"/>
    <xf numFmtId="0" fontId="2" fillId="0" borderId="0" xfId="0" applyFont="1" applyBorder="1"/>
    <xf numFmtId="10" fontId="0" fillId="0" borderId="0" xfId="2" applyNumberFormat="1" applyFont="1"/>
    <xf numFmtId="167" fontId="0" fillId="0" borderId="0" xfId="0" applyNumberFormat="1"/>
    <xf numFmtId="164" fontId="0" fillId="0" borderId="0" xfId="2" applyNumberFormat="1" applyFont="1" applyBorder="1"/>
    <xf numFmtId="3" fontId="0" fillId="2" borderId="0" xfId="0" applyNumberFormat="1" applyFill="1" applyBorder="1"/>
    <xf numFmtId="10" fontId="0" fillId="0" borderId="0" xfId="2" applyNumberFormat="1" applyFont="1" applyBorder="1"/>
    <xf numFmtId="10" fontId="0" fillId="0" borderId="0" xfId="2" applyNumberFormat="1" applyFont="1"/>
    <xf numFmtId="0" fontId="0" fillId="2" borderId="0" xfId="0" applyFill="1" applyBorder="1" applyAlignment="1">
      <alignment horizontal="center"/>
    </xf>
    <xf numFmtId="0" fontId="5" fillId="2" borderId="3" xfId="0" applyFont="1" applyFill="1" applyBorder="1" applyAlignment="1"/>
    <xf numFmtId="43" fontId="0" fillId="0" borderId="0" xfId="1" applyFont="1"/>
    <xf numFmtId="0" fontId="3" fillId="2" borderId="13" xfId="0" applyFont="1" applyFill="1" applyBorder="1"/>
    <xf numFmtId="164" fontId="3" fillId="2" borderId="3" xfId="2" applyNumberFormat="1" applyFont="1" applyFill="1" applyBorder="1" applyAlignment="1">
      <alignment horizontal="center"/>
    </xf>
    <xf numFmtId="164" fontId="3" fillId="0" borderId="3" xfId="2" applyNumberFormat="1" applyFont="1" applyBorder="1" applyAlignment="1">
      <alignment horizontal="center"/>
    </xf>
    <xf numFmtId="0" fontId="3" fillId="0" borderId="3" xfId="3" applyFont="1" applyBorder="1"/>
    <xf numFmtId="0" fontId="17" fillId="0" borderId="3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3" xfId="3" quotePrefix="1" applyNumberFormat="1" applyFont="1" applyBorder="1" applyAlignment="1">
      <alignment horizontal="center" vertical="center"/>
    </xf>
    <xf numFmtId="167" fontId="3" fillId="0" borderId="3" xfId="0" applyNumberFormat="1" applyFont="1" applyBorder="1"/>
    <xf numFmtId="165" fontId="3" fillId="0" borderId="3" xfId="0" applyNumberFormat="1" applyFont="1" applyBorder="1"/>
    <xf numFmtId="17" fontId="6" fillId="0" borderId="3" xfId="3" quotePrefix="1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3" applyNumberFormat="1" applyFont="1" applyBorder="1" applyAlignment="1">
      <alignment horizontal="center" vertical="center"/>
    </xf>
    <xf numFmtId="2" fontId="0" fillId="0" borderId="0" xfId="2" applyNumberFormat="1" applyFont="1"/>
    <xf numFmtId="3" fontId="0" fillId="0" borderId="0" xfId="2" applyNumberFormat="1" applyFont="1"/>
    <xf numFmtId="164" fontId="3" fillId="2" borderId="0" xfId="2" applyNumberFormat="1" applyFont="1" applyFill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10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64" fontId="3" fillId="0" borderId="13" xfId="2" applyNumberFormat="1" applyFont="1" applyBorder="1" applyAlignment="1">
      <alignment horizontal="center"/>
    </xf>
    <xf numFmtId="168" fontId="0" fillId="0" borderId="0" xfId="2" applyNumberFormat="1" applyFont="1" applyBorder="1"/>
    <xf numFmtId="10" fontId="0" fillId="0" borderId="0" xfId="0" applyNumberFormat="1" applyBorder="1"/>
    <xf numFmtId="165" fontId="13" fillId="0" borderId="0" xfId="1" applyNumberFormat="1" applyFont="1" applyFill="1" applyBorder="1" applyAlignment="1">
      <alignment horizontal="right" vertical="center"/>
    </xf>
    <xf numFmtId="0" fontId="10" fillId="0" borderId="11" xfId="0" applyFont="1" applyBorder="1" applyAlignment="1">
      <alignment horizontal="left" vertical="center" wrapText="1"/>
    </xf>
    <xf numFmtId="169" fontId="0" fillId="2" borderId="0" xfId="1" applyNumberFormat="1" applyFont="1" applyFill="1"/>
    <xf numFmtId="2" fontId="0" fillId="2" borderId="0" xfId="2" applyNumberFormat="1" applyFont="1" applyFill="1"/>
    <xf numFmtId="1" fontId="0" fillId="2" borderId="0" xfId="2" applyNumberFormat="1" applyFont="1" applyFill="1"/>
    <xf numFmtId="164" fontId="0" fillId="2" borderId="0" xfId="2" applyNumberFormat="1" applyFont="1" applyFill="1"/>
    <xf numFmtId="169" fontId="0" fillId="0" borderId="0" xfId="0" applyNumberFormat="1"/>
    <xf numFmtId="164" fontId="0" fillId="0" borderId="0" xfId="0" applyNumberFormat="1" applyBorder="1"/>
    <xf numFmtId="10" fontId="19" fillId="0" borderId="0" xfId="2" applyNumberFormat="1" applyFont="1"/>
    <xf numFmtId="0" fontId="9" fillId="0" borderId="5" xfId="0" applyFont="1" applyBorder="1" applyAlignment="1">
      <alignment horizontal="left" vertical="center" wrapText="1" indent="2"/>
    </xf>
    <xf numFmtId="3" fontId="13" fillId="0" borderId="5" xfId="1" applyNumberFormat="1" applyFont="1" applyBorder="1" applyAlignment="1">
      <alignment horizontal="right" vertical="center"/>
    </xf>
    <xf numFmtId="3" fontId="13" fillId="0" borderId="14" xfId="1" applyNumberFormat="1" applyFont="1" applyBorder="1" applyAlignment="1">
      <alignment horizontal="right" vertical="center"/>
    </xf>
    <xf numFmtId="3" fontId="13" fillId="0" borderId="9" xfId="1" applyNumberFormat="1" applyFont="1" applyBorder="1" applyAlignment="1">
      <alignment horizontal="right" vertical="center"/>
    </xf>
    <xf numFmtId="165" fontId="13" fillId="0" borderId="11" xfId="1" applyNumberFormat="1" applyFont="1" applyFill="1" applyBorder="1" applyAlignment="1">
      <alignment horizontal="right" vertical="center"/>
    </xf>
    <xf numFmtId="165" fontId="13" fillId="0" borderId="12" xfId="1" applyNumberFormat="1" applyFont="1" applyFill="1" applyBorder="1" applyAlignment="1">
      <alignment horizontal="right" vertical="center"/>
    </xf>
    <xf numFmtId="165" fontId="13" fillId="0" borderId="15" xfId="1" applyNumberFormat="1" applyFont="1" applyFill="1" applyBorder="1" applyAlignment="1">
      <alignment horizontal="right" vertical="center"/>
    </xf>
    <xf numFmtId="166" fontId="12" fillId="0" borderId="2" xfId="1" applyNumberFormat="1" applyFont="1" applyFill="1" applyBorder="1" applyAlignment="1">
      <alignment horizontal="right" vertical="center"/>
    </xf>
    <xf numFmtId="166" fontId="12" fillId="0" borderId="3" xfId="1" applyNumberFormat="1" applyFont="1" applyFill="1" applyBorder="1" applyAlignment="1">
      <alignment horizontal="right" vertical="center"/>
    </xf>
    <xf numFmtId="166" fontId="12" fillId="0" borderId="1" xfId="1" applyNumberFormat="1" applyFont="1" applyFill="1" applyBorder="1" applyAlignment="1">
      <alignment horizontal="right" vertical="center"/>
    </xf>
    <xf numFmtId="165" fontId="12" fillId="0" borderId="12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3" borderId="8" xfId="0" applyFont="1" applyFill="1" applyBorder="1" applyAlignment="1">
      <alignment horizontal="center" vertical="center" wrapText="1"/>
    </xf>
    <xf numFmtId="3" fontId="12" fillId="3" borderId="1" xfId="1" applyNumberFormat="1" applyFont="1" applyFill="1" applyBorder="1" applyAlignment="1">
      <alignment horizontal="right" vertical="center"/>
    </xf>
    <xf numFmtId="3" fontId="13" fillId="3" borderId="8" xfId="1" applyNumberFormat="1" applyFont="1" applyFill="1" applyBorder="1" applyAlignment="1">
      <alignment horizontal="right" vertical="center"/>
    </xf>
    <xf numFmtId="3" fontId="13" fillId="3" borderId="0" xfId="1" applyNumberFormat="1" applyFont="1" applyFill="1" applyBorder="1" applyAlignment="1">
      <alignment horizontal="right" vertical="center"/>
    </xf>
    <xf numFmtId="3" fontId="13" fillId="3" borderId="7" xfId="1" applyNumberFormat="1" applyFont="1" applyFill="1" applyBorder="1" applyAlignment="1">
      <alignment horizontal="right" vertical="center"/>
    </xf>
    <xf numFmtId="165" fontId="13" fillId="3" borderId="8" xfId="1" applyNumberFormat="1" applyFont="1" applyFill="1" applyBorder="1" applyAlignment="1">
      <alignment horizontal="right" vertical="center"/>
    </xf>
    <xf numFmtId="166" fontId="12" fillId="3" borderId="1" xfId="1" applyNumberFormat="1" applyFont="1" applyFill="1" applyBorder="1" applyAlignment="1">
      <alignment horizontal="right" vertical="center"/>
    </xf>
    <xf numFmtId="165" fontId="13" fillId="3" borderId="15" xfId="1" applyNumberFormat="1" applyFont="1" applyFill="1" applyBorder="1" applyAlignment="1">
      <alignment horizontal="right" vertical="center"/>
    </xf>
    <xf numFmtId="165" fontId="12" fillId="3" borderId="13" xfId="1" applyNumberFormat="1" applyFont="1" applyFill="1" applyBorder="1" applyAlignment="1">
      <alignment horizontal="right" vertical="center"/>
    </xf>
    <xf numFmtId="165" fontId="13" fillId="3" borderId="0" xfId="1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</cellXfs>
  <cellStyles count="6">
    <cellStyle name="Milliers" xfId="1" builtinId="3"/>
    <cellStyle name="Milliers 2" xfId="4" xr:uid="{C5F9FBB7-AB9E-4AD2-BD59-6880A734467B}"/>
    <cellStyle name="Milliers 3" xfId="5" xr:uid="{F92DCEB3-1F19-4676-860F-929D6BCF54CA}"/>
    <cellStyle name="Normal" xfId="0" builtinId="0"/>
    <cellStyle name="Normal 5" xfId="3" xr:uid="{4E39822D-CD6B-4B1E-9322-CD0F1FF7C8D3}"/>
    <cellStyle name="Pourcentage" xfId="2" builtinId="5"/>
  </cellStyles>
  <dxfs count="0"/>
  <tableStyles count="0" defaultTableStyle="TableStyleMedium2" defaultPivotStyle="PivotStyleLight16"/>
  <colors>
    <mruColors>
      <color rgb="FF00FFFF"/>
      <color rgb="FFCCFFFF"/>
      <color rgb="FF00CCFF"/>
      <color rgb="FF0099CC"/>
      <color rgb="FF000099"/>
      <color rgb="FF3333FF"/>
      <color rgb="FF0000FF"/>
      <color rgb="FFB3A2C7"/>
      <color rgb="FF009999"/>
      <color rgb="FF93C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85798328397761E-2"/>
          <c:y val="3.8394425909888806E-2"/>
          <c:w val="0.82407701478686901"/>
          <c:h val="0.69233230059564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'Fg1'!$A$27</c:f>
              <c:strCache>
                <c:ptCount val="1"/>
                <c:pt idx="0">
                  <c:v>Prime d'activité sans majoration pour isolement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'Fg1'!$B$25:$G$26</c:f>
              <c:multiLvlStrCache>
                <c:ptCount val="6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Juin </c:v>
                  </c:pt>
                  <c:pt idx="5">
                    <c:v>Décembre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'Fg1'!$B$27:$G$27</c:f>
              <c:numCache>
                <c:formatCode>#,##0</c:formatCode>
                <c:ptCount val="6"/>
                <c:pt idx="0">
                  <c:v>596195</c:v>
                </c:pt>
                <c:pt idx="1">
                  <c:v>615946</c:v>
                </c:pt>
                <c:pt idx="2">
                  <c:v>637703</c:v>
                </c:pt>
                <c:pt idx="3">
                  <c:v>633233</c:v>
                </c:pt>
                <c:pt idx="4">
                  <c:v>628931</c:v>
                </c:pt>
                <c:pt idx="5">
                  <c:v>636800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A-4863-84CE-605E7B87C495}"/>
            </c:ext>
          </c:extLst>
        </c:ser>
        <c:ser>
          <c:idx val="1"/>
          <c:order val="1"/>
          <c:tx>
            <c:strRef>
              <c:f>'Fg1'!$A$28</c:f>
              <c:strCache>
                <c:ptCount val="1"/>
                <c:pt idx="0">
                  <c:v>Prime d'activité avec majoration pour isolement</c:v>
                </c:pt>
              </c:strCache>
            </c:strRef>
          </c:tx>
          <c:spPr>
            <a:solidFill>
              <a:srgbClr val="3038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'Fg1'!$B$25:$G$26</c:f>
              <c:multiLvlStrCache>
                <c:ptCount val="6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Juin </c:v>
                  </c:pt>
                  <c:pt idx="5">
                    <c:v>Décembre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'Fg1'!$B$28:$G$28</c:f>
              <c:numCache>
                <c:formatCode>#,##0</c:formatCode>
                <c:ptCount val="6"/>
                <c:pt idx="0">
                  <c:v>34995</c:v>
                </c:pt>
                <c:pt idx="1">
                  <c:v>35681</c:v>
                </c:pt>
                <c:pt idx="2">
                  <c:v>34967</c:v>
                </c:pt>
                <c:pt idx="3">
                  <c:v>33602</c:v>
                </c:pt>
                <c:pt idx="4">
                  <c:v>34024</c:v>
                </c:pt>
                <c:pt idx="5">
                  <c:v>34438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A-4863-84CE-605E7B87C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19921808"/>
        <c:axId val="619918528"/>
      </c:barChart>
      <c:lineChart>
        <c:grouping val="standard"/>
        <c:varyColors val="0"/>
        <c:ser>
          <c:idx val="2"/>
          <c:order val="2"/>
          <c:tx>
            <c:strRef>
              <c:f>'Fg1'!$A$29</c:f>
              <c:strCache>
                <c:ptCount val="1"/>
                <c:pt idx="0">
                  <c:v>Evolution en glissement annuel de la prime d'activité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119524870081716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A-4863-84CE-605E7B87C495}"/>
                </c:ext>
              </c:extLst>
            </c:dLbl>
            <c:dLbl>
              <c:idx val="2"/>
              <c:layout>
                <c:manualLayout>
                  <c:x val="-2.9695619896065329E-2"/>
                  <c:y val="3.9702233250620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A-4863-84CE-605E7B87C495}"/>
                </c:ext>
              </c:extLst>
            </c:dLbl>
            <c:dLbl>
              <c:idx val="3"/>
              <c:layout>
                <c:manualLayout>
                  <c:x val="-4.4252044252044251E-2"/>
                  <c:y val="-4.57343887423043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0000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070226070226085E-2"/>
                      <c:h val="6.34478078103034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10A-4863-84CE-605E7B87C495}"/>
                </c:ext>
              </c:extLst>
            </c:dLbl>
            <c:dLbl>
              <c:idx val="4"/>
              <c:layout>
                <c:manualLayout>
                  <c:x val="-2.3633681656169012E-2"/>
                  <c:y val="-4.188482826533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A-4863-84CE-605E7B87C495}"/>
                </c:ext>
              </c:extLst>
            </c:dLbl>
            <c:dLbl>
              <c:idx val="5"/>
              <c:layout>
                <c:manualLayout>
                  <c:x val="-4.0404040404040407E-2"/>
                  <c:y val="-5.2770448548812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A-4863-84CE-605E7B87C49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'Fg1'!$B$26:$G$26</c:f>
              <c:strCache>
                <c:ptCount val="6"/>
                <c:pt idx="0">
                  <c:v>Juin</c:v>
                </c:pt>
                <c:pt idx="1">
                  <c:v>Décembre</c:v>
                </c:pt>
                <c:pt idx="2">
                  <c:v>Juin</c:v>
                </c:pt>
                <c:pt idx="3">
                  <c:v>Décembre</c:v>
                </c:pt>
                <c:pt idx="4">
                  <c:v>Juin </c:v>
                </c:pt>
                <c:pt idx="5">
                  <c:v>Décembre</c:v>
                </c:pt>
              </c:strCache>
            </c:strRef>
          </c:cat>
          <c:val>
            <c:numRef>
              <c:f>'Fg1'!$B$29:$G$29</c:f>
              <c:numCache>
                <c:formatCode>0.0%</c:formatCode>
                <c:ptCount val="6"/>
                <c:pt idx="0">
                  <c:v>0.52567855338630098</c:v>
                </c:pt>
                <c:pt idx="1">
                  <c:v>0.44464101626151398</c:v>
                </c:pt>
                <c:pt idx="2">
                  <c:v>6.5717137470492307E-2</c:v>
                </c:pt>
                <c:pt idx="3">
                  <c:v>2.3338505003629401E-2</c:v>
                </c:pt>
                <c:pt idx="4">
                  <c:v>-1.4442445775789001E-2</c:v>
                </c:pt>
                <c:pt idx="5">
                  <c:v>6.6028327847218581E-3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0A-4863-84CE-605E7B87C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913936"/>
        <c:axId val="619914264"/>
      </c:lineChart>
      <c:catAx>
        <c:axId val="61992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19918528"/>
        <c:crosses val="autoZero"/>
        <c:auto val="1"/>
        <c:lblAlgn val="ctr"/>
        <c:lblOffset val="100"/>
        <c:noMultiLvlLbl val="0"/>
      </c:catAx>
      <c:valAx>
        <c:axId val="61991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19921808"/>
        <c:crosses val="autoZero"/>
        <c:crossBetween val="between"/>
      </c:valAx>
      <c:valAx>
        <c:axId val="61991426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19913936"/>
        <c:crosses val="max"/>
        <c:crossBetween val="between"/>
      </c:valAx>
      <c:catAx>
        <c:axId val="61991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9914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920403985214988"/>
          <c:w val="0.99373397282808951"/>
          <c:h val="0.11985354601518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37453869812169E-2"/>
          <c:y val="5.1434239564550441E-2"/>
          <c:w val="0.873790037844003"/>
          <c:h val="0.6254959880740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'Fg2'!$A$22</c:f>
              <c:strCache>
                <c:ptCount val="1"/>
                <c:pt idx="0">
                  <c:v>Allocataires de la prime d’activité âgés de 25 ans ou plus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'Fg2'!$B$20:$G$21</c:f>
              <c:multiLvlStrCache>
                <c:ptCount val="6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Juin</c:v>
                  </c:pt>
                  <c:pt idx="5">
                    <c:v>Décembre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'Fg2'!$B$22:$G$22</c:f>
              <c:numCache>
                <c:formatCode>#,##0</c:formatCode>
                <c:ptCount val="6"/>
                <c:pt idx="0">
                  <c:v>521333</c:v>
                </c:pt>
                <c:pt idx="1">
                  <c:v>542906</c:v>
                </c:pt>
                <c:pt idx="2">
                  <c:v>559700</c:v>
                </c:pt>
                <c:pt idx="3">
                  <c:v>562600</c:v>
                </c:pt>
                <c:pt idx="4">
                  <c:v>557176</c:v>
                </c:pt>
                <c:pt idx="5">
                  <c:v>568990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7-4501-9B08-544BD5BCB5D4}"/>
            </c:ext>
          </c:extLst>
        </c:ser>
        <c:ser>
          <c:idx val="1"/>
          <c:order val="1"/>
          <c:tx>
            <c:strRef>
              <c:f>'Fg2'!$A$23</c:f>
              <c:strCache>
                <c:ptCount val="1"/>
                <c:pt idx="0">
                  <c:v>Allocataires de la prime d’activité âgés de moins de 25 ans</c:v>
                </c:pt>
              </c:strCache>
            </c:strRef>
          </c:tx>
          <c:spPr>
            <a:solidFill>
              <a:srgbClr val="3038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484541877459247E-3"/>
                  <c:y val="-1.97823998325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7-4501-9B08-544BD5BCB5D4}"/>
                </c:ext>
              </c:extLst>
            </c:dLbl>
            <c:dLbl>
              <c:idx val="1"/>
              <c:layout>
                <c:manualLayout>
                  <c:x val="-1.1242270938730035E-3"/>
                  <c:y val="-1.58259198660155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83858489021082E-2"/>
                      <c:h val="4.74185681654768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9A7-4501-9B08-544BD5BCB5D4}"/>
                </c:ext>
              </c:extLst>
            </c:dLbl>
            <c:dLbl>
              <c:idx val="2"/>
              <c:layout>
                <c:manualLayout>
                  <c:x val="-5.9880248932096267E-3"/>
                  <c:y val="-2.4527717024579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A7-4501-9B08-544BD5BCB5D4}"/>
                </c:ext>
              </c:extLst>
            </c:dLbl>
            <c:dLbl>
              <c:idx val="3"/>
              <c:layout>
                <c:manualLayout>
                  <c:x val="0"/>
                  <c:y val="-1.1869439899511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A7-4501-9B08-544BD5BCB5D4}"/>
                </c:ext>
              </c:extLst>
            </c:dLbl>
            <c:dLbl>
              <c:idx val="4"/>
              <c:layout>
                <c:manualLayout>
                  <c:x val="-5.4832076764907475E-3"/>
                  <c:y val="-2.4527717024579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A7-4501-9B08-544BD5BCB5D4}"/>
                </c:ext>
              </c:extLst>
            </c:dLbl>
            <c:dLbl>
              <c:idx val="5"/>
              <c:layout>
                <c:manualLayout>
                  <c:x val="-1.648847356721645E-16"/>
                  <c:y val="-1.5825919866015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A7-4501-9B08-544BD5BCB5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'Fg2'!$B$20:$G$21</c:f>
              <c:multiLvlStrCache>
                <c:ptCount val="6"/>
                <c:lvl>
                  <c:pt idx="0">
                    <c:v>Juin</c:v>
                  </c:pt>
                  <c:pt idx="1">
                    <c:v>Décembre</c:v>
                  </c:pt>
                  <c:pt idx="2">
                    <c:v>Juin</c:v>
                  </c:pt>
                  <c:pt idx="3">
                    <c:v>Décembre</c:v>
                  </c:pt>
                  <c:pt idx="4">
                    <c:v>Juin</c:v>
                  </c:pt>
                  <c:pt idx="5">
                    <c:v>Décembre</c:v>
                  </c:pt>
                </c:lvl>
                <c:lvl>
                  <c:pt idx="0">
                    <c:v>2019</c:v>
                  </c:pt>
                  <c:pt idx="2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'Fg2'!$B$23:$G$23</c:f>
              <c:numCache>
                <c:formatCode>#,##0</c:formatCode>
                <c:ptCount val="6"/>
                <c:pt idx="0">
                  <c:v>109857</c:v>
                </c:pt>
                <c:pt idx="1">
                  <c:v>108721</c:v>
                </c:pt>
                <c:pt idx="2">
                  <c:v>112970</c:v>
                </c:pt>
                <c:pt idx="3">
                  <c:v>104235</c:v>
                </c:pt>
                <c:pt idx="4">
                  <c:v>105779</c:v>
                </c:pt>
                <c:pt idx="5">
                  <c:v>102249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A7-4501-9B08-544BD5BCB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100"/>
        <c:axId val="674695968"/>
        <c:axId val="674696296"/>
      </c:barChart>
      <c:lineChart>
        <c:grouping val="standard"/>
        <c:varyColors val="0"/>
        <c:ser>
          <c:idx val="2"/>
          <c:order val="2"/>
          <c:tx>
            <c:strRef>
              <c:f>'Fg2'!$A$24</c:f>
              <c:strCache>
                <c:ptCount val="1"/>
                <c:pt idx="0">
                  <c:v>Bénéficiaires de la prime d'activité avec au moins une bonification individuelle</c:v>
                </c:pt>
              </c:strCache>
            </c:strRef>
          </c:tx>
          <c:spPr>
            <a:ln w="28575" cap="rnd">
              <a:solidFill>
                <a:srgbClr val="54823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548235"/>
              </a:solidFill>
              <a:ln w="9525">
                <a:solidFill>
                  <a:srgbClr val="54823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962900505902189E-2"/>
                  <c:y val="7.5173119363573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A7-4501-9B08-544BD5BCB5D4}"/>
                </c:ext>
              </c:extLst>
            </c:dLbl>
            <c:dLbl>
              <c:idx val="1"/>
              <c:layout>
                <c:manualLayout>
                  <c:x val="-5.1714446318156311E-2"/>
                  <c:y val="6.7260159430565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A7-4501-9B08-544BD5BCB5D4}"/>
                </c:ext>
              </c:extLst>
            </c:dLbl>
            <c:dLbl>
              <c:idx val="2"/>
              <c:layout>
                <c:manualLayout>
                  <c:x val="-5.1714446318156269E-2"/>
                  <c:y val="7.5173119363573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A7-4501-9B08-544BD5BCB5D4}"/>
                </c:ext>
              </c:extLst>
            </c:dLbl>
            <c:dLbl>
              <c:idx val="3"/>
              <c:layout>
                <c:manualLayout>
                  <c:x val="-5.3962900505902189E-2"/>
                  <c:y val="6.7260159430565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A7-4501-9B08-544BD5BCB5D4}"/>
                </c:ext>
              </c:extLst>
            </c:dLbl>
            <c:dLbl>
              <c:idx val="4"/>
              <c:layout>
                <c:manualLayout>
                  <c:x val="-5.1714446318156353E-2"/>
                  <c:y val="6.7260159430565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A7-4501-9B08-544BD5BCB5D4}"/>
                </c:ext>
              </c:extLst>
            </c:dLbl>
            <c:dLbl>
              <c:idx val="5"/>
              <c:layout>
                <c:manualLayout>
                  <c:x val="-4.7217537942664416E-2"/>
                  <c:y val="6.7260159430565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A7-4501-9B08-544BD5BCB5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548235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'Fg2'!$B$21:$G$21</c:f>
              <c:strCache>
                <c:ptCount val="6"/>
                <c:pt idx="0">
                  <c:v>Juin</c:v>
                </c:pt>
                <c:pt idx="1">
                  <c:v>Décembre</c:v>
                </c:pt>
                <c:pt idx="2">
                  <c:v>Juin</c:v>
                </c:pt>
                <c:pt idx="3">
                  <c:v>Décembre</c:v>
                </c:pt>
                <c:pt idx="4">
                  <c:v>Juin</c:v>
                </c:pt>
                <c:pt idx="5">
                  <c:v>Décembre</c:v>
                </c:pt>
              </c:strCache>
            </c:strRef>
          </c:cat>
          <c:val>
            <c:numRef>
              <c:f>'Fg2'!$B$24:$G$24</c:f>
              <c:numCache>
                <c:formatCode>#,##0</c:formatCode>
                <c:ptCount val="6"/>
                <c:pt idx="0">
                  <c:v>572081</c:v>
                </c:pt>
                <c:pt idx="1">
                  <c:v>591804</c:v>
                </c:pt>
                <c:pt idx="2">
                  <c:v>616133</c:v>
                </c:pt>
                <c:pt idx="3">
                  <c:v>606836</c:v>
                </c:pt>
                <c:pt idx="4">
                  <c:v>610065</c:v>
                </c:pt>
                <c:pt idx="5">
                  <c:v>619939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9A7-4501-9B08-544BD5BCB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4695968"/>
        <c:axId val="674696296"/>
      </c:lineChart>
      <c:catAx>
        <c:axId val="67469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74696296"/>
        <c:crosses val="autoZero"/>
        <c:auto val="1"/>
        <c:lblAlgn val="ctr"/>
        <c:lblOffset val="100"/>
        <c:noMultiLvlLbl val="0"/>
      </c:catAx>
      <c:valAx>
        <c:axId val="674696296"/>
        <c:scaling>
          <c:orientation val="minMax"/>
          <c:max val="6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7469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10808494948439E-2"/>
          <c:y val="0.82225594795310541"/>
          <c:w val="0.96959434981915693"/>
          <c:h val="0.15242760476175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717163875642316E-2"/>
          <c:y val="8.5343208392157449E-2"/>
          <c:w val="0.39372074969502052"/>
          <c:h val="0.7289220795113061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B6-4689-B9EE-6029A663722E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9B6-4689-B9EE-6029A663722E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B6-4689-B9EE-6029A663722E}"/>
              </c:ext>
            </c:extLst>
          </c:dPt>
          <c:dPt>
            <c:idx val="3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9B6-4689-B9EE-6029A663722E}"/>
              </c:ext>
            </c:extLst>
          </c:dPt>
          <c:dPt>
            <c:idx val="4"/>
            <c:bubble3D val="0"/>
            <c:spPr>
              <a:solidFill>
                <a:srgbClr val="00F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9B6-4689-B9EE-6029A663722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9B6-4689-B9EE-6029A66372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D58738-E4D5-48A3-A56D-A1050EE2B236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9B6-4689-B9EE-6029A6637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'Fg3'!$L$5:$L$12</c15:sqref>
                  </c15:fullRef>
                </c:ext>
              </c:extLst>
              <c:f>'Fg3'!$L$5:$L$9</c:f>
              <c:strCache>
                <c:ptCount val="5"/>
                <c:pt idx="0">
                  <c:v>Femme isolée</c:v>
                </c:pt>
                <c:pt idx="1">
                  <c:v>Homme isolé</c:v>
                </c:pt>
                <c:pt idx="2">
                  <c:v>Monoparent </c:v>
                </c:pt>
                <c:pt idx="3">
                  <c:v>Couple avec enfant(s)</c:v>
                </c:pt>
                <c:pt idx="4">
                  <c:v>Couple sans enfant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'Fg3'!$M$5:$M$12</c15:sqref>
                  </c15:fullRef>
                </c:ext>
              </c:extLst>
              <c:f>'Fg3'!$M$5:$M$9</c:f>
              <c:numCache>
                <c:formatCode>0.0%</c:formatCode>
                <c:ptCount val="5"/>
                <c:pt idx="0">
                  <c:v>0.27989999999999998</c:v>
                </c:pt>
                <c:pt idx="1">
                  <c:v>0.2591</c:v>
                </c:pt>
                <c:pt idx="2">
                  <c:v>0.20749999999999999</c:v>
                </c:pt>
                <c:pt idx="3">
                  <c:v>0.19980000000000001</c:v>
                </c:pt>
                <c:pt idx="4">
                  <c:v>5.3699999999999998E-2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'Fg3'!$M$10</c15:sqref>
                  <c15:spPr xmlns:c15="http://schemas.microsoft.com/office/drawing/2012/chart">
                    <a:solidFill>
                      <a:srgbClr val="CCFF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'Fg3'!$M$12</c15:sqref>
                  <c15:spPr xmlns:c15="http://schemas.microsoft.com/office/drawing/2012/chart">
                    <a:solidFill>
                      <a:srgbClr val="00009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C9B6-4689-B9EE-6029A6637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0159861473655"/>
          <c:y val="0.10714732005459957"/>
          <c:w val="0.691968309171347"/>
          <c:h val="0.78570535989080093"/>
        </c:manualLayout>
      </c:layout>
      <c:pieChart>
        <c:varyColors val="1"/>
        <c:ser>
          <c:idx val="0"/>
          <c:order val="0"/>
          <c:tx>
            <c:strRef>
              <c:f>'Fg3'!$N$4</c:f>
              <c:strCache>
                <c:ptCount val="1"/>
                <c:pt idx="0">
                  <c:v>Situation familiale de l'ensemble des allocataires </c:v>
                </c:pt>
              </c:strCache>
            </c:strRef>
          </c:tx>
          <c:dPt>
            <c:idx val="0"/>
            <c:bubble3D val="0"/>
            <c:spPr>
              <a:solidFill>
                <a:srgbClr val="00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6AE-4F9F-8391-20DBB0C1DA15}"/>
              </c:ext>
            </c:extLst>
          </c:dPt>
          <c:dPt>
            <c:idx val="1"/>
            <c:bubble3D val="0"/>
            <c:spPr>
              <a:solidFill>
                <a:srgbClr val="3333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6AE-4F9F-8391-20DBB0C1DA15}"/>
              </c:ext>
            </c:extLst>
          </c:dPt>
          <c:dPt>
            <c:idx val="2"/>
            <c:bubble3D val="0"/>
            <c:spPr>
              <a:solidFill>
                <a:srgbClr val="00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6AE-4F9F-8391-20DBB0C1DA15}"/>
              </c:ext>
            </c:extLst>
          </c:dPt>
          <c:dPt>
            <c:idx val="3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6AE-4F9F-8391-20DBB0C1DA15}"/>
              </c:ext>
            </c:extLst>
          </c:dPt>
          <c:dPt>
            <c:idx val="4"/>
            <c:bubble3D val="0"/>
            <c:spPr>
              <a:solidFill>
                <a:srgbClr val="00FF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6AE-4F9F-8391-20DBB0C1DA1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545F3E8-435A-49A8-94BB-61B93811DC8B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6AE-4F9F-8391-20DBB0C1DA1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DF763C-57B4-4682-9C87-70BAD03C145D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6AE-4F9F-8391-20DBB0C1DA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'Fg3'!$L$5:$L$10</c15:sqref>
                  </c15:fullRef>
                </c:ext>
              </c:extLst>
              <c:f>'Fg3'!$L$5:$L$9</c:f>
              <c:strCache>
                <c:ptCount val="5"/>
                <c:pt idx="0">
                  <c:v>Femme isolée</c:v>
                </c:pt>
                <c:pt idx="1">
                  <c:v>Homme isolé</c:v>
                </c:pt>
                <c:pt idx="2">
                  <c:v>Monoparent </c:v>
                </c:pt>
                <c:pt idx="3">
                  <c:v>Couple avec enfant(s)</c:v>
                </c:pt>
                <c:pt idx="4">
                  <c:v>Couple sans enfant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'Fg3'!$N$5:$N$10</c15:sqref>
                  </c15:fullRef>
                </c:ext>
              </c:extLst>
              <c:f>'Fg3'!$N$5:$N$9</c:f>
              <c:numCache>
                <c:formatCode>0.0%</c:formatCode>
                <c:ptCount val="5"/>
                <c:pt idx="0">
                  <c:v>0.20599999999999999</c:v>
                </c:pt>
                <c:pt idx="1">
                  <c:v>0.21190000000000001</c:v>
                </c:pt>
                <c:pt idx="2">
                  <c:v>0.15690000000000001</c:v>
                </c:pt>
                <c:pt idx="3">
                  <c:v>0.3795</c:v>
                </c:pt>
                <c:pt idx="4">
                  <c:v>4.5999999999999999E-2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'Fg3'!$N$10</c15:sqref>
                  <c15:spPr xmlns:c15="http://schemas.microsoft.com/office/drawing/2012/chart">
                    <a:solidFill>
                      <a:srgbClr val="CCFFF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F6AE-4F9F-8391-20DBB0C1DA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'Fg4 '!$A$29</c:f>
              <c:strCache>
                <c:ptCount val="1"/>
                <c:pt idx="0">
                  <c:v> Autres entrants </c:v>
                </c:pt>
              </c:strCache>
            </c:strRef>
          </c:tx>
          <c:spPr>
            <a:solidFill>
              <a:srgbClr val="93CDD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'Fg4 '!$B$27:$I$28</c:f>
              <c:multiLvlStrCache>
                <c:ptCount val="8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Juin</c:v>
                  </c:pt>
                  <c:pt idx="6">
                    <c:v> Septembre </c:v>
                  </c:pt>
                  <c:pt idx="7">
                    <c:v> Décembre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'Fg4 '!$B$29:$I$29</c:f>
              <c:numCache>
                <c:formatCode>_-* #\ ##0_-;\-* #\ ##0_-;_-* "-"??_-;_-@_-</c:formatCode>
                <c:ptCount val="8"/>
                <c:pt idx="0">
                  <c:v>104342</c:v>
                </c:pt>
                <c:pt idx="1">
                  <c:v>97323</c:v>
                </c:pt>
                <c:pt idx="2">
                  <c:v>81263</c:v>
                </c:pt>
                <c:pt idx="3">
                  <c:v>105344</c:v>
                </c:pt>
                <c:pt idx="4">
                  <c:v>98810</c:v>
                </c:pt>
                <c:pt idx="5">
                  <c:v>90687</c:v>
                </c:pt>
                <c:pt idx="6">
                  <c:v>85588</c:v>
                </c:pt>
                <c:pt idx="7">
                  <c:v>108882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8-4FB7-A8D6-DCE82220C59C}"/>
            </c:ext>
          </c:extLst>
        </c:ser>
        <c:ser>
          <c:idx val="1"/>
          <c:order val="1"/>
          <c:tx>
            <c:strRef>
              <c:f>'Fg4 '!$A$30</c:f>
              <c:strCache>
                <c:ptCount val="1"/>
                <c:pt idx="0">
                  <c:v> Entrants bénéficiant préalablement du Rsa 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'Fg4 '!$B$27:$I$28</c:f>
              <c:multiLvlStrCache>
                <c:ptCount val="8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Juin</c:v>
                  </c:pt>
                  <c:pt idx="6">
                    <c:v> Septembre </c:v>
                  </c:pt>
                  <c:pt idx="7">
                    <c:v> Décembre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'Fg4 '!$B$30:$I$30</c:f>
              <c:numCache>
                <c:formatCode>_-* #\ ##0_-;\-* #\ ##0_-;_-* "-"??_-;_-@_-</c:formatCode>
                <c:ptCount val="8"/>
                <c:pt idx="0">
                  <c:v>22886</c:v>
                </c:pt>
                <c:pt idx="1">
                  <c:v>16336</c:v>
                </c:pt>
                <c:pt idx="2">
                  <c:v>15687</c:v>
                </c:pt>
                <c:pt idx="3">
                  <c:v>27245</c:v>
                </c:pt>
                <c:pt idx="4">
                  <c:v>23366</c:v>
                </c:pt>
                <c:pt idx="5">
                  <c:v>19838</c:v>
                </c:pt>
                <c:pt idx="6">
                  <c:v>23350</c:v>
                </c:pt>
                <c:pt idx="7">
                  <c:v>27420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8-4FB7-A8D6-DCE82220C59C}"/>
            </c:ext>
          </c:extLst>
        </c:ser>
        <c:ser>
          <c:idx val="2"/>
          <c:order val="2"/>
          <c:tx>
            <c:strRef>
              <c:f>'Fg4 '!$A$31</c:f>
              <c:strCache>
                <c:ptCount val="1"/>
                <c:pt idx="0">
                  <c:v> Autres sortants 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'Fg4 '!$B$27:$I$28</c:f>
              <c:multiLvlStrCache>
                <c:ptCount val="8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Juin</c:v>
                  </c:pt>
                  <c:pt idx="6">
                    <c:v> Septembre </c:v>
                  </c:pt>
                  <c:pt idx="7">
                    <c:v> Décembre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'Fg4 '!$B$31:$I$31</c:f>
              <c:numCache>
                <c:formatCode>_-* #\ ##0_-;\-* #\ ##0_-;_-* "-"??_-;_-@_-</c:formatCode>
                <c:ptCount val="8"/>
                <c:pt idx="0">
                  <c:v>-102371</c:v>
                </c:pt>
                <c:pt idx="1">
                  <c:v>-77055</c:v>
                </c:pt>
                <c:pt idx="2">
                  <c:v>-96485</c:v>
                </c:pt>
                <c:pt idx="3">
                  <c:v>-100537</c:v>
                </c:pt>
                <c:pt idx="4">
                  <c:v>-108724</c:v>
                </c:pt>
                <c:pt idx="5">
                  <c:v>-90162</c:v>
                </c:pt>
                <c:pt idx="6">
                  <c:v>-94897</c:v>
                </c:pt>
                <c:pt idx="7">
                  <c:v>-112107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8-4FB7-A8D6-DCE82220C59C}"/>
            </c:ext>
          </c:extLst>
        </c:ser>
        <c:ser>
          <c:idx val="3"/>
          <c:order val="3"/>
          <c:tx>
            <c:strRef>
              <c:f>'Fg4 '!$A$32</c:f>
              <c:strCache>
                <c:ptCount val="1"/>
                <c:pt idx="0">
                  <c:v> Sortants vers le Rsa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713448913684461E-3"/>
                  <c:y val="-1.31081864751188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18-4FB7-A8D6-DCE82220C59C}"/>
                </c:ext>
              </c:extLst>
            </c:dLbl>
            <c:dLbl>
              <c:idx val="2"/>
              <c:layout>
                <c:manualLayout>
                  <c:x val="0"/>
                  <c:y val="-3.01876679638107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18-4FB7-A8D6-DCE82220C59C}"/>
                </c:ext>
              </c:extLst>
            </c:dLbl>
            <c:dLbl>
              <c:idx val="3"/>
              <c:layout>
                <c:manualLayout>
                  <c:x val="0"/>
                  <c:y val="1.548707957615892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18-4FB7-A8D6-DCE82220C59C}"/>
                </c:ext>
              </c:extLst>
            </c:dLbl>
            <c:dLbl>
              <c:idx val="4"/>
              <c:layout>
                <c:manualLayout>
                  <c:x val="6.8615186701683793E-17"/>
                  <c:y val="-4.665300664172388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18-4FB7-A8D6-DCE82220C59C}"/>
                </c:ext>
              </c:extLst>
            </c:dLbl>
            <c:dLbl>
              <c:idx val="5"/>
              <c:layout>
                <c:manualLayout>
                  <c:x val="0"/>
                  <c:y val="3.27073526973624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18-4FB7-A8D6-DCE82220C59C}"/>
                </c:ext>
              </c:extLst>
            </c:dLbl>
            <c:dLbl>
              <c:idx val="6"/>
              <c:layout>
                <c:manualLayout>
                  <c:x val="0"/>
                  <c:y val="2.982597911477503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18-4FB7-A8D6-DCE82220C59C}"/>
                </c:ext>
              </c:extLst>
            </c:dLbl>
            <c:dLbl>
              <c:idx val="7"/>
              <c:layout>
                <c:manualLayout>
                  <c:x val="0"/>
                  <c:y val="3.444540112628564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18-4FB7-A8D6-DCE82220C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'Fg4 '!$B$27:$I$28</c:f>
              <c:multiLvlStrCache>
                <c:ptCount val="8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Juin</c:v>
                  </c:pt>
                  <c:pt idx="6">
                    <c:v> Septembre </c:v>
                  </c:pt>
                  <c:pt idx="7">
                    <c:v> Décembre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'Fg4 '!$B$32:$I$32</c:f>
              <c:numCache>
                <c:formatCode>_-* #\ ##0_-;\-* #\ ##0_-;_-* "-"??_-;_-@_-</c:formatCode>
                <c:ptCount val="8"/>
                <c:pt idx="0">
                  <c:v>-18319</c:v>
                </c:pt>
                <c:pt idx="1">
                  <c:v>-22099</c:v>
                </c:pt>
                <c:pt idx="2">
                  <c:v>-21905</c:v>
                </c:pt>
                <c:pt idx="3">
                  <c:v>-16447</c:v>
                </c:pt>
                <c:pt idx="4">
                  <c:v>-20063</c:v>
                </c:pt>
                <c:pt idx="5">
                  <c:v>-17632</c:v>
                </c:pt>
                <c:pt idx="6">
                  <c:v>-13808</c:v>
                </c:pt>
                <c:pt idx="7">
                  <c:v>-16144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FB7-A8D6-DCE82220C5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7"/>
        <c:overlap val="100"/>
        <c:axId val="558127320"/>
        <c:axId val="558123712"/>
      </c:barChart>
      <c:lineChart>
        <c:grouping val="stacked"/>
        <c:varyColors val="0"/>
        <c:ser>
          <c:idx val="4"/>
          <c:order val="4"/>
          <c:tx>
            <c:strRef>
              <c:f>'Fg4 '!$A$33</c:f>
              <c:strCache>
                <c:ptCount val="1"/>
                <c:pt idx="0">
                  <c:v> Écart entre les  flux entrant et sortant </c:v>
                </c:pt>
              </c:strCache>
            </c:strRef>
          </c:tx>
          <c:spPr>
            <a:ln w="28575" cap="rnd" cmpd="sng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684208044631743E-2"/>
                  <c:y val="-3.6994215163113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18-4FB7-A8D6-DCE82220C59C}"/>
                </c:ext>
              </c:extLst>
            </c:dLbl>
            <c:dLbl>
              <c:idx val="1"/>
              <c:layout>
                <c:manualLayout>
                  <c:x val="-3.1812863153263295E-2"/>
                  <c:y val="-2.7745661372334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EA-4F26-88B0-1FA99418F723}"/>
                </c:ext>
              </c:extLst>
            </c:dLbl>
            <c:dLbl>
              <c:idx val="2"/>
              <c:layout>
                <c:manualLayout>
                  <c:x val="-4.8654967175579156E-2"/>
                  <c:y val="1.8497107581556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EA-4F26-88B0-1FA99418F723}"/>
                </c:ext>
              </c:extLst>
            </c:dLbl>
            <c:dLbl>
              <c:idx val="3"/>
              <c:layout>
                <c:manualLayout>
                  <c:x val="-4.1169587610105508E-2"/>
                  <c:y val="-2.4662810108742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EA-4F26-88B0-1FA99418F723}"/>
                </c:ext>
              </c:extLst>
            </c:dLbl>
            <c:dLbl>
              <c:idx val="4"/>
              <c:layout>
                <c:manualLayout>
                  <c:x val="-3.1812863153263364E-2"/>
                  <c:y val="3.3911363899520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18-4FB7-A8D6-DCE82220C59C}"/>
                </c:ext>
              </c:extLst>
            </c:dLbl>
            <c:dLbl>
              <c:idx val="5"/>
              <c:layout>
                <c:manualLayout>
                  <c:x val="-2.9941518261894864E-2"/>
                  <c:y val="-3.0828512635927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18-4FB7-A8D6-DCE82220C59C}"/>
                </c:ext>
              </c:extLst>
            </c:dLbl>
            <c:dLbl>
              <c:idx val="6"/>
              <c:layout>
                <c:manualLayout>
                  <c:x val="-2.245613869642115E-2"/>
                  <c:y val="3.6994215163113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18-4FB7-A8D6-DCE82220C59C}"/>
                </c:ext>
              </c:extLst>
            </c:dLbl>
            <c:dLbl>
              <c:idx val="7"/>
              <c:layout>
                <c:manualLayout>
                  <c:x val="-2.9941518261894864E-2"/>
                  <c:y val="-3.0828512635927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EA-4F26-88B0-1FA99418F7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'Fg4 '!$B$27:$I$28</c:f>
              <c:multiLvlStrCache>
                <c:ptCount val="8"/>
                <c:lvl>
                  <c:pt idx="0">
                    <c:v> Mars  </c:v>
                  </c:pt>
                  <c:pt idx="1">
                    <c:v> Juin  </c:v>
                  </c:pt>
                  <c:pt idx="2">
                    <c:v> Septembre </c:v>
                  </c:pt>
                  <c:pt idx="3">
                    <c:v> Décembre </c:v>
                  </c:pt>
                  <c:pt idx="4">
                    <c:v> Mars  </c:v>
                  </c:pt>
                  <c:pt idx="5">
                    <c:v>Juin</c:v>
                  </c:pt>
                  <c:pt idx="6">
                    <c:v> Septembre </c:v>
                  </c:pt>
                  <c:pt idx="7">
                    <c:v> Décembre 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</c:lvl>
              </c:multiLvlStrCache>
            </c:multiLvlStrRef>
          </c:cat>
          <c:val>
            <c:numRef>
              <c:f>'Fg4 '!$B$33:$I$33</c:f>
              <c:numCache>
                <c:formatCode>_-* #\ ##0_-;\-* #\ ##0_-;_-* "-"??_-;_-@_-</c:formatCode>
                <c:ptCount val="8"/>
                <c:pt idx="0">
                  <c:v>6538</c:v>
                </c:pt>
                <c:pt idx="1">
                  <c:v>14505</c:v>
                </c:pt>
                <c:pt idx="2">
                  <c:v>-21440</c:v>
                </c:pt>
                <c:pt idx="3">
                  <c:v>15605</c:v>
                </c:pt>
                <c:pt idx="4">
                  <c:v>-6611</c:v>
                </c:pt>
                <c:pt idx="5">
                  <c:v>2731</c:v>
                </c:pt>
                <c:pt idx="6">
                  <c:v>233</c:v>
                </c:pt>
                <c:pt idx="7">
                  <c:v>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918-4FB7-A8D6-DCE82220C5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8127320"/>
        <c:axId val="558123712"/>
      </c:lineChart>
      <c:catAx>
        <c:axId val="558127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outerShdw dir="5400000" sx="1000" sy="1000" algn="ctr" rotWithShape="0">
              <a:srgbClr val="000000"/>
            </a:outerShdw>
          </a:effectLst>
        </c:spPr>
        <c:txPr>
          <a:bodyPr rot="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sx="1000" sy="1000" algn="ctr" rotWithShape="0">
                    <a:srgbClr val="000000"/>
                  </a:outerShdw>
                </a:effectLst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8123712"/>
        <c:crosses val="autoZero"/>
        <c:auto val="1"/>
        <c:lblAlgn val="ctr"/>
        <c:lblOffset val="100"/>
        <c:noMultiLvlLbl val="0"/>
      </c:catAx>
      <c:valAx>
        <c:axId val="55812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58127320"/>
        <c:crosses val="autoZero"/>
        <c:crossBetween val="between"/>
      </c:valAx>
      <c:spPr>
        <a:noFill/>
        <a:ln>
          <a:noFill/>
        </a:ln>
        <a:effectLst>
          <a:outerShdw blurRad="50800" dist="101600" dir="5400000" sx="48000" sy="48000" algn="ctr" rotWithShape="0">
            <a:srgbClr val="000000">
              <a:alpha val="43137"/>
            </a:srgbClr>
          </a:outerShdw>
        </a:effec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'Fg5'!$D$25</c:f>
              <c:strCache>
                <c:ptCount val="1"/>
                <c:pt idx="0">
                  <c:v>Les masses financières de la prime d’activité trimestrielle (sans bonification)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'Fg5'!$A$26:$B$44</c15:sqref>
                  </c15:fullRef>
                </c:ext>
              </c:extLst>
              <c:f>'Fg5'!$A$33:$B$44</c:f>
              <c:multiLvlStrCache>
                <c:ptCount val="12"/>
                <c:lvl>
                  <c:pt idx="0">
                    <c:v>Mars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'Fg5'!$D$26:$D$44</c15:sqref>
                  </c15:fullRef>
                </c:ext>
              </c:extLst>
              <c:f>'Fg5'!$D$33:$D$44</c:f>
              <c:numCache>
                <c:formatCode>0.0</c:formatCode>
                <c:ptCount val="12"/>
                <c:pt idx="0">
                  <c:v>126.57485199999999</c:v>
                </c:pt>
                <c:pt idx="1">
                  <c:v>136.788926</c:v>
                </c:pt>
                <c:pt idx="2">
                  <c:v>129.06492</c:v>
                </c:pt>
                <c:pt idx="3">
                  <c:v>128.08706799999999</c:v>
                </c:pt>
                <c:pt idx="4">
                  <c:v>118.11140500000002</c:v>
                </c:pt>
                <c:pt idx="5">
                  <c:v>136.63001399999999</c:v>
                </c:pt>
                <c:pt idx="6">
                  <c:v>127.15370800000002</c:v>
                </c:pt>
                <c:pt idx="7">
                  <c:v>122.51492400000001</c:v>
                </c:pt>
                <c:pt idx="8">
                  <c:v>112.08289499999995</c:v>
                </c:pt>
                <c:pt idx="9">
                  <c:v>127.058155</c:v>
                </c:pt>
                <c:pt idx="10">
                  <c:v>118.34385200000003</c:v>
                </c:pt>
                <c:pt idx="11">
                  <c:v>114.23034799999999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77-4DE2-84B9-ED992C1AB5B8}"/>
            </c:ext>
          </c:extLst>
        </c:ser>
        <c:ser>
          <c:idx val="2"/>
          <c:order val="2"/>
          <c:tx>
            <c:strRef>
              <c:f>'Fg5'!$E$25</c:f>
              <c:strCache>
                <c:ptCount val="1"/>
                <c:pt idx="0">
                  <c:v>Les masses financières de la bonification de la prime d'acivité trimestrielle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'Fg5'!$A$26:$B$44</c15:sqref>
                  </c15:fullRef>
                </c:ext>
              </c:extLst>
              <c:f>'Fg5'!$A$33:$B$44</c:f>
              <c:multiLvlStrCache>
                <c:ptCount val="12"/>
                <c:lvl>
                  <c:pt idx="0">
                    <c:v>Mars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'Fg5'!$E$26:$E$44</c15:sqref>
                  </c15:fullRef>
                </c:ext>
              </c:extLst>
              <c:f>'Fg5'!$E$33:$E$44</c:f>
              <c:numCache>
                <c:formatCode>0.0</c:formatCode>
                <c:ptCount val="12"/>
                <c:pt idx="0">
                  <c:v>213.90756999999999</c:v>
                </c:pt>
                <c:pt idx="1">
                  <c:v>237.648796</c:v>
                </c:pt>
                <c:pt idx="2">
                  <c:v>239.84934799999999</c:v>
                </c:pt>
                <c:pt idx="3">
                  <c:v>244.13288499999999</c:v>
                </c:pt>
                <c:pt idx="4">
                  <c:v>250.43098599999999</c:v>
                </c:pt>
                <c:pt idx="5">
                  <c:v>255.29994300000001</c:v>
                </c:pt>
                <c:pt idx="6">
                  <c:v>255.58741599999999</c:v>
                </c:pt>
                <c:pt idx="7">
                  <c:v>257.21531099999999</c:v>
                </c:pt>
                <c:pt idx="8">
                  <c:v>258.28504600000002</c:v>
                </c:pt>
                <c:pt idx="9">
                  <c:v>260.69461999999999</c:v>
                </c:pt>
                <c:pt idx="10">
                  <c:v>261.302505</c:v>
                </c:pt>
                <c:pt idx="11">
                  <c:v>262.05472900000001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77-4DE2-84B9-ED992C1A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495103800"/>
        <c:axId val="495099864"/>
      </c:barChart>
      <c:lineChart>
        <c:grouping val="stacked"/>
        <c:varyColors val="0"/>
        <c:ser>
          <c:idx val="0"/>
          <c:order val="0"/>
          <c:tx>
            <c:strRef>
              <c:f>'Fg5'!$C$25</c:f>
              <c:strCache>
                <c:ptCount val="1"/>
                <c:pt idx="0">
                  <c:v>Nombre de foyers franciliens bénéficiaires de la prime d’activité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850241545893728E-2"/>
                  <c:y val="-5.7117350294637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8F-45F8-8D13-3514EE043199}"/>
                </c:ext>
              </c:extLst>
            </c:dLbl>
            <c:dLbl>
              <c:idx val="1"/>
              <c:layout>
                <c:manualLayout>
                  <c:x val="-2.8985507246376829E-2"/>
                  <c:y val="-5.7117350294637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8F-45F8-8D13-3514EE043199}"/>
                </c:ext>
              </c:extLst>
            </c:dLbl>
            <c:dLbl>
              <c:idx val="2"/>
              <c:layout>
                <c:manualLayout>
                  <c:x val="-3.4782608695652174E-2"/>
                  <c:y val="-4.997768150780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8F-45F8-8D13-3514EE043199}"/>
                </c:ext>
              </c:extLst>
            </c:dLbl>
            <c:dLbl>
              <c:idx val="3"/>
              <c:layout>
                <c:manualLayout>
                  <c:x val="-3.4782608695652209E-2"/>
                  <c:y val="-4.2838012720978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8F-45F8-8D13-3514EE043199}"/>
                </c:ext>
              </c:extLst>
            </c:dLbl>
            <c:dLbl>
              <c:idx val="4"/>
              <c:layout>
                <c:manualLayout>
                  <c:x val="-3.4782608695652244E-2"/>
                  <c:y val="-3.9268178327563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8F-45F8-8D13-3514EE043199}"/>
                </c:ext>
              </c:extLst>
            </c:dLbl>
            <c:dLbl>
              <c:idx val="5"/>
              <c:layout>
                <c:manualLayout>
                  <c:x val="-3.864734299516915E-2"/>
                  <c:y val="-3.56983439341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F-45F8-8D13-3514EE043199}"/>
                </c:ext>
              </c:extLst>
            </c:dLbl>
            <c:dLbl>
              <c:idx val="6"/>
              <c:layout>
                <c:manualLayout>
                  <c:x val="-3.4782608695652244E-2"/>
                  <c:y val="-4.2838012720978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8F-45F8-8D13-3514EE043199}"/>
                </c:ext>
              </c:extLst>
            </c:dLbl>
            <c:dLbl>
              <c:idx val="7"/>
              <c:layout>
                <c:manualLayout>
                  <c:x val="-3.4782608695652174E-2"/>
                  <c:y val="-3.9268178327563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8F-45F8-8D13-3514EE043199}"/>
                </c:ext>
              </c:extLst>
            </c:dLbl>
            <c:dLbl>
              <c:idx val="8"/>
              <c:layout>
                <c:manualLayout>
                  <c:x val="-3.4782608695652174E-2"/>
                  <c:y val="-3.56983439341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8F-45F8-8D13-3514EE043199}"/>
                </c:ext>
              </c:extLst>
            </c:dLbl>
            <c:dLbl>
              <c:idx val="9"/>
              <c:layout>
                <c:manualLayout>
                  <c:x val="-3.6714975845410627E-2"/>
                  <c:y val="-4.28380127209783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8F-45F8-8D13-3514EE043199}"/>
                </c:ext>
              </c:extLst>
            </c:dLbl>
            <c:dLbl>
              <c:idx val="10"/>
              <c:layout>
                <c:manualLayout>
                  <c:x val="-4.0579710144927679E-2"/>
                  <c:y val="-4.2838012720978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8F-45F8-8D13-3514EE043199}"/>
                </c:ext>
              </c:extLst>
            </c:dLbl>
            <c:dLbl>
              <c:idx val="11"/>
              <c:layout>
                <c:manualLayout>
                  <c:x val="-3.8647342995169226E-2"/>
                  <c:y val="-3.56983439341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8F-45F8-8D13-3514EE04319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'Fg5'!$A$26:$B$44</c15:sqref>
                  </c15:fullRef>
                </c:ext>
              </c:extLst>
              <c:f>'Fg5'!$A$33:$B$44</c:f>
              <c:multiLvlStrCache>
                <c:ptCount val="12"/>
                <c:lvl>
                  <c:pt idx="0">
                    <c:v>Mars</c:v>
                  </c:pt>
                  <c:pt idx="1">
                    <c:v>Juin</c:v>
                  </c:pt>
                  <c:pt idx="2">
                    <c:v>Septembre</c:v>
                  </c:pt>
                  <c:pt idx="3">
                    <c:v>Décembre</c:v>
                  </c:pt>
                  <c:pt idx="4">
                    <c:v>Mars</c:v>
                  </c:pt>
                  <c:pt idx="5">
                    <c:v>Juin</c:v>
                  </c:pt>
                  <c:pt idx="6">
                    <c:v>Septembre</c:v>
                  </c:pt>
                  <c:pt idx="7">
                    <c:v>Décembre</c:v>
                  </c:pt>
                  <c:pt idx="8">
                    <c:v>Mars</c:v>
                  </c:pt>
                  <c:pt idx="9">
                    <c:v>Juin</c:v>
                  </c:pt>
                  <c:pt idx="10">
                    <c:v>Septembre</c:v>
                  </c:pt>
                  <c:pt idx="11">
                    <c:v>Décembre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'Fg5'!$C$26:$C$44</c15:sqref>
                  </c15:fullRef>
                </c:ext>
              </c:extLst>
              <c:f>'Fg5'!$C$33:$C$44</c:f>
              <c:numCache>
                <c:formatCode>_-* #\ ##0.00\ _€_-;\-* #\ ##0.00\ _€_-;_-* "-"??\ _€_-;_-@_-</c:formatCode>
                <c:ptCount val="12"/>
                <c:pt idx="0">
                  <c:v>618.74400000000003</c:v>
                </c:pt>
                <c:pt idx="1">
                  <c:v>631.19000000000005</c:v>
                </c:pt>
                <c:pt idx="2">
                  <c:v>632.90499999999997</c:v>
                </c:pt>
                <c:pt idx="3">
                  <c:v>651.62700000000007</c:v>
                </c:pt>
                <c:pt idx="4">
                  <c:v>658.16499999999996</c:v>
                </c:pt>
                <c:pt idx="5">
                  <c:v>672.67</c:v>
                </c:pt>
                <c:pt idx="6">
                  <c:v>651.23</c:v>
                </c:pt>
                <c:pt idx="7">
                  <c:v>666.83600000000001</c:v>
                </c:pt>
                <c:pt idx="8">
                  <c:v>660.22400000000005</c:v>
                </c:pt>
                <c:pt idx="9">
                  <c:v>662.95500000000004</c:v>
                </c:pt>
                <c:pt idx="10">
                  <c:v>663.18799999999999</c:v>
                </c:pt>
                <c:pt idx="11">
                  <c:v>671.23800000000006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DE2-84B9-ED992C1A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96584"/>
        <c:axId val="495100192"/>
      </c:lineChart>
      <c:catAx>
        <c:axId val="49510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495099864"/>
        <c:crosses val="autoZero"/>
        <c:auto val="1"/>
        <c:lblAlgn val="ctr"/>
        <c:lblOffset val="100"/>
        <c:noMultiLvlLbl val="0"/>
      </c:catAx>
      <c:valAx>
        <c:axId val="495099864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495103800"/>
        <c:crosses val="autoZero"/>
        <c:crossBetween val="between"/>
        <c:minorUnit val="10"/>
      </c:valAx>
      <c:valAx>
        <c:axId val="495100192"/>
        <c:scaling>
          <c:orientation val="minMax"/>
          <c:max val="700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495096584"/>
        <c:crosses val="max"/>
        <c:crossBetween val="between"/>
      </c:valAx>
      <c:catAx>
        <c:axId val="495096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100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1</xdr:row>
      <xdr:rowOff>95250</xdr:rowOff>
    </xdr:from>
    <xdr:to>
      <xdr:col>5</xdr:col>
      <xdr:colOff>685800</xdr:colOff>
      <xdr:row>20</xdr:row>
      <xdr:rowOff>114299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E82A1FB-A857-4D14-B76B-AAABBAEEE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28574</xdr:rowOff>
    </xdr:from>
    <xdr:to>
      <xdr:col>7</xdr:col>
      <xdr:colOff>171449</xdr:colOff>
      <xdr:row>15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681D4D0-5E9C-4B5A-80E7-42B2B0250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42861</xdr:rowOff>
    </xdr:from>
    <xdr:to>
      <xdr:col>7</xdr:col>
      <xdr:colOff>609600</xdr:colOff>
      <xdr:row>20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24A0829-FE1D-4E13-8839-E5B3EC6D0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742949</xdr:colOff>
      <xdr:row>1</xdr:row>
      <xdr:rowOff>190498</xdr:rowOff>
    </xdr:from>
    <xdr:to>
      <xdr:col>7</xdr:col>
      <xdr:colOff>657225</xdr:colOff>
      <xdr:row>18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6E30057-87AC-4E46-A7DA-496B03562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147636</xdr:colOff>
      <xdr:row>1</xdr:row>
      <xdr:rowOff>61911</xdr:rowOff>
    </xdr:from>
    <xdr:to>
      <xdr:col>6</xdr:col>
      <xdr:colOff>742949</xdr:colOff>
      <xdr:row>22</xdr:row>
      <xdr:rowOff>171449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306150D-A0E1-4E4C-803B-233D8219B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61912</xdr:rowOff>
    </xdr:from>
    <xdr:to>
      <xdr:col>7</xdr:col>
      <xdr:colOff>714375</xdr:colOff>
      <xdr:row>20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B739FA-1050-4644-9331-1B0F9074A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EDFD-968E-4A1D-8128-48F044DEA260}">
  <dimension ref="A1:K27"/>
  <sheetViews>
    <sheetView showGridLines="0" workbookViewId="0">
      <selection activeCell="A3" sqref="A3:J15"/>
    </sheetView>
  </sheetViews>
  <sheetFormatPr baseColWidth="10" defaultRowHeight="15" x14ac:dyDescent="0.25"/>
  <cols>
    <col min="1" max="1" width="80.85546875" customWidth="1"/>
    <col min="2" max="2" width="12.7109375" bestFit="1" customWidth="1"/>
    <col min="3" max="3" width="11.7109375" bestFit="1" customWidth="1"/>
    <col min="4" max="4" width="12.7109375" bestFit="1" customWidth="1"/>
    <col min="5" max="5" width="13.140625" bestFit="1" customWidth="1"/>
    <col min="6" max="9" width="11.7109375" bestFit="1" customWidth="1"/>
    <col min="10" max="10" width="12.85546875" bestFit="1" customWidth="1"/>
  </cols>
  <sheetData>
    <row r="1" spans="1:11" x14ac:dyDescent="0.25">
      <c r="A1" s="11" t="s">
        <v>41</v>
      </c>
    </row>
    <row r="3" spans="1:11" ht="25.5" x14ac:dyDescent="0.25">
      <c r="A3" s="12"/>
      <c r="B3" s="13" t="s">
        <v>8</v>
      </c>
      <c r="C3" s="13" t="s">
        <v>9</v>
      </c>
      <c r="D3" s="14" t="s">
        <v>10</v>
      </c>
      <c r="E3" s="14" t="s">
        <v>11</v>
      </c>
      <c r="F3" s="15" t="s">
        <v>12</v>
      </c>
      <c r="G3" s="14" t="s">
        <v>13</v>
      </c>
      <c r="H3" s="14" t="s">
        <v>14</v>
      </c>
      <c r="I3" s="16" t="s">
        <v>15</v>
      </c>
      <c r="J3" s="138" t="s">
        <v>16</v>
      </c>
    </row>
    <row r="4" spans="1:11" ht="20.25" customHeight="1" x14ac:dyDescent="0.25">
      <c r="A4" s="17" t="s">
        <v>60</v>
      </c>
      <c r="B4" s="18">
        <v>101298</v>
      </c>
      <c r="C4" s="19">
        <v>69913</v>
      </c>
      <c r="D4" s="19">
        <v>118988</v>
      </c>
      <c r="E4" s="19">
        <v>78679</v>
      </c>
      <c r="F4" s="20">
        <v>85478</v>
      </c>
      <c r="G4" s="19">
        <v>69804</v>
      </c>
      <c r="H4" s="19">
        <v>74095</v>
      </c>
      <c r="I4" s="21">
        <v>72983</v>
      </c>
      <c r="J4" s="139">
        <v>671239</v>
      </c>
    </row>
    <row r="5" spans="1:11" x14ac:dyDescent="0.25">
      <c r="A5" s="22" t="s">
        <v>17</v>
      </c>
      <c r="B5" s="23">
        <v>89334</v>
      </c>
      <c r="C5" s="23">
        <v>63929</v>
      </c>
      <c r="D5" s="24">
        <v>105983</v>
      </c>
      <c r="E5" s="24">
        <v>70646</v>
      </c>
      <c r="F5" s="25">
        <v>78754</v>
      </c>
      <c r="G5" s="24">
        <v>64069</v>
      </c>
      <c r="H5" s="24">
        <v>68184</v>
      </c>
      <c r="I5" s="26">
        <v>66594</v>
      </c>
      <c r="J5" s="140">
        <v>607493</v>
      </c>
    </row>
    <row r="6" spans="1:11" x14ac:dyDescent="0.25">
      <c r="A6" s="22" t="s">
        <v>18</v>
      </c>
      <c r="B6" s="24">
        <v>11964</v>
      </c>
      <c r="C6" s="24">
        <v>5984</v>
      </c>
      <c r="D6" s="24">
        <v>13005</v>
      </c>
      <c r="E6" s="24">
        <v>8033</v>
      </c>
      <c r="F6" s="25">
        <v>6724</v>
      </c>
      <c r="G6" s="24">
        <v>5735</v>
      </c>
      <c r="H6" s="24">
        <v>5911</v>
      </c>
      <c r="I6" s="24">
        <v>6389</v>
      </c>
      <c r="J6" s="141">
        <v>63745</v>
      </c>
      <c r="K6" s="10"/>
    </row>
    <row r="7" spans="1:11" ht="15" customHeight="1" x14ac:dyDescent="0.25">
      <c r="A7" s="22" t="s">
        <v>19</v>
      </c>
      <c r="B7" s="118">
        <v>90894</v>
      </c>
      <c r="C7" s="118">
        <v>64665</v>
      </c>
      <c r="D7" s="118">
        <v>108526</v>
      </c>
      <c r="E7" s="118">
        <v>72735</v>
      </c>
      <c r="F7" s="25">
        <v>80202</v>
      </c>
      <c r="G7" s="118">
        <v>65604</v>
      </c>
      <c r="H7" s="118">
        <v>69404</v>
      </c>
      <c r="I7" s="118">
        <v>67909</v>
      </c>
      <c r="J7" s="141">
        <v>619939</v>
      </c>
    </row>
    <row r="8" spans="1:11" x14ac:dyDescent="0.25">
      <c r="A8" s="115" t="s">
        <v>20</v>
      </c>
      <c r="B8" s="116">
        <v>3223</v>
      </c>
      <c r="C8" s="116">
        <v>2908</v>
      </c>
      <c r="D8" s="116">
        <v>6279</v>
      </c>
      <c r="E8" s="116">
        <v>4189</v>
      </c>
      <c r="F8" s="116">
        <v>4967</v>
      </c>
      <c r="G8" s="116">
        <v>3773</v>
      </c>
      <c r="H8" s="116">
        <v>4740</v>
      </c>
      <c r="I8" s="117">
        <v>4359</v>
      </c>
      <c r="J8" s="142">
        <v>34438</v>
      </c>
    </row>
    <row r="9" spans="1:11" ht="15" customHeight="1" x14ac:dyDescent="0.25">
      <c r="A9" s="148" t="s">
        <v>48</v>
      </c>
      <c r="B9" s="27">
        <v>1.5671529553316288</v>
      </c>
      <c r="C9" s="27">
        <v>1.4290273909006499</v>
      </c>
      <c r="D9" s="28">
        <v>1.1785513851805243</v>
      </c>
      <c r="E9" s="28">
        <v>0.47120418848167539</v>
      </c>
      <c r="F9" s="28">
        <v>2.2745492180863156</v>
      </c>
      <c r="G9" s="28">
        <v>1.6336157945313183</v>
      </c>
      <c r="H9" s="28">
        <v>0.13108462390875431</v>
      </c>
      <c r="I9" s="29">
        <v>1.1924074151102977</v>
      </c>
      <c r="J9" s="143">
        <v>1.2494060682851778</v>
      </c>
    </row>
    <row r="10" spans="1:11" ht="15" customHeight="1" x14ac:dyDescent="0.25">
      <c r="A10" s="22" t="s">
        <v>49</v>
      </c>
      <c r="B10" s="27">
        <v>0.2356244046723818</v>
      </c>
      <c r="C10" s="27">
        <v>-0.47876044568245124</v>
      </c>
      <c r="D10" s="27">
        <v>0.25084607404635978</v>
      </c>
      <c r="E10" s="27">
        <v>-0.17749968075596986</v>
      </c>
      <c r="F10" s="27">
        <v>0.45826004762075689</v>
      </c>
      <c r="G10" s="27">
        <v>0.25479747240907374</v>
      </c>
      <c r="H10" s="27">
        <v>-0.71623557393443071</v>
      </c>
      <c r="I10" s="106">
        <v>0.19965891601846844</v>
      </c>
      <c r="J10" s="143">
        <v>3.5145673537419583E-2</v>
      </c>
    </row>
    <row r="11" spans="1:11" ht="15" customHeight="1" x14ac:dyDescent="0.25">
      <c r="A11" s="115" t="s">
        <v>50</v>
      </c>
      <c r="B11" s="27">
        <v>1.3283985195558667</v>
      </c>
      <c r="C11" s="27">
        <v>1.9169655091985187</v>
      </c>
      <c r="D11" s="28">
        <v>0.92538402164601308</v>
      </c>
      <c r="E11" s="28">
        <v>0.64985736398408611</v>
      </c>
      <c r="F11" s="28">
        <v>1.8080038113387327</v>
      </c>
      <c r="G11" s="28">
        <v>1.3753140566681674</v>
      </c>
      <c r="H11" s="28">
        <v>0.85343278706375569</v>
      </c>
      <c r="I11" s="29">
        <v>0.99077033777519485</v>
      </c>
      <c r="J11" s="143">
        <v>1.2138337846885046</v>
      </c>
    </row>
    <row r="12" spans="1:11" ht="20.25" customHeight="1" x14ac:dyDescent="0.25">
      <c r="A12" s="39" t="s">
        <v>42</v>
      </c>
      <c r="B12" s="122">
        <v>170490</v>
      </c>
      <c r="C12" s="122">
        <v>137154</v>
      </c>
      <c r="D12" s="123">
        <v>280844</v>
      </c>
      <c r="E12" s="123">
        <v>165260</v>
      </c>
      <c r="F12" s="123">
        <v>175293</v>
      </c>
      <c r="G12" s="123">
        <v>143116</v>
      </c>
      <c r="H12" s="123">
        <v>157864</v>
      </c>
      <c r="I12" s="124">
        <v>163905</v>
      </c>
      <c r="J12" s="144">
        <v>1393926</v>
      </c>
    </row>
    <row r="13" spans="1:11" ht="18.75" customHeight="1" x14ac:dyDescent="0.25">
      <c r="A13" s="149" t="s">
        <v>43</v>
      </c>
      <c r="B13" s="119">
        <v>7.7937359373100019</v>
      </c>
      <c r="C13" s="119">
        <v>8.522555685494245</v>
      </c>
      <c r="D13" s="120">
        <v>17.302821556874424</v>
      </c>
      <c r="E13" s="120">
        <v>11.906974867536166</v>
      </c>
      <c r="F13" s="120">
        <v>12.485283088211727</v>
      </c>
      <c r="G13" s="120">
        <v>9.9505932838570885</v>
      </c>
      <c r="H13" s="120">
        <v>12.179642474134539</v>
      </c>
      <c r="I13" s="121">
        <v>13.340598949388664</v>
      </c>
      <c r="J13" s="145">
        <v>11.413043344765814</v>
      </c>
    </row>
    <row r="14" spans="1:11" ht="15.75" customHeight="1" x14ac:dyDescent="0.25">
      <c r="A14" s="107" t="s">
        <v>63</v>
      </c>
      <c r="B14" s="125">
        <v>4.5499417560070281</v>
      </c>
      <c r="C14" s="125">
        <v>3.5415444910102551</v>
      </c>
      <c r="D14" s="125">
        <v>5.078620712839002</v>
      </c>
      <c r="E14" s="125">
        <v>4.2501811156725422</v>
      </c>
      <c r="F14" s="125">
        <v>3.432462154004539</v>
      </c>
      <c r="G14" s="125">
        <v>3.2820468741046356</v>
      </c>
      <c r="H14" s="125">
        <v>3.5859369728051829</v>
      </c>
      <c r="I14" s="125">
        <v>3.9995615417288959</v>
      </c>
      <c r="J14" s="146">
        <v>4.06308334289277</v>
      </c>
    </row>
    <row r="15" spans="1:11" ht="36" customHeight="1" x14ac:dyDescent="0.25">
      <c r="A15" s="126" t="s">
        <v>64</v>
      </c>
      <c r="B15" s="28">
        <v>10.024067292194797</v>
      </c>
      <c r="C15" s="28">
        <v>8.0776328372482222</v>
      </c>
      <c r="D15" s="28">
        <v>14.569324667262498</v>
      </c>
      <c r="E15" s="28">
        <v>10.466744869415795</v>
      </c>
      <c r="F15" s="28">
        <v>8.5352164959387693</v>
      </c>
      <c r="G15" s="28">
        <v>7.3694694396989977</v>
      </c>
      <c r="H15" s="28">
        <v>8.4605765281873087</v>
      </c>
      <c r="I15" s="28">
        <v>9.9035187287173674</v>
      </c>
      <c r="J15" s="147">
        <v>9.9180104749283515</v>
      </c>
    </row>
    <row r="16" spans="1:11" ht="12.75" customHeight="1" x14ac:dyDescent="0.25">
      <c r="A16" s="30" t="s">
        <v>32</v>
      </c>
    </row>
    <row r="17" spans="1:10" x14ac:dyDescent="0.25">
      <c r="A17" s="30" t="s">
        <v>44</v>
      </c>
    </row>
    <row r="21" spans="1:10" x14ac:dyDescent="0.25">
      <c r="B21" s="67"/>
      <c r="C21" s="67"/>
      <c r="D21" s="67"/>
      <c r="E21" s="67"/>
      <c r="F21" s="67"/>
      <c r="G21" s="67"/>
      <c r="H21" s="67"/>
      <c r="I21" s="67"/>
      <c r="J21" s="67"/>
    </row>
    <row r="22" spans="1:10" x14ac:dyDescent="0.25">
      <c r="B22" s="44"/>
      <c r="C22" s="44"/>
      <c r="D22" s="44"/>
      <c r="E22" s="44"/>
      <c r="F22" s="44"/>
      <c r="G22" s="44"/>
      <c r="H22" s="44"/>
      <c r="I22" s="44"/>
      <c r="J22" s="44"/>
    </row>
    <row r="23" spans="1:10" x14ac:dyDescent="0.25">
      <c r="B23" s="75"/>
      <c r="C23" s="75"/>
      <c r="D23" s="75"/>
      <c r="E23" s="75"/>
      <c r="F23" s="75"/>
      <c r="G23" s="75"/>
      <c r="H23" s="75"/>
      <c r="I23" s="75"/>
      <c r="J23" s="75"/>
    </row>
    <row r="24" spans="1:10" x14ac:dyDescent="0.25">
      <c r="B24" s="44"/>
      <c r="C24" s="44"/>
      <c r="D24" s="44"/>
      <c r="E24" s="81"/>
      <c r="F24" s="81"/>
      <c r="G24" s="81"/>
      <c r="H24" s="81"/>
      <c r="I24" s="81"/>
      <c r="J24" s="81"/>
    </row>
    <row r="25" spans="1:10" x14ac:dyDescent="0.25">
      <c r="B25" s="44"/>
      <c r="C25" s="44"/>
      <c r="D25" s="44"/>
      <c r="E25" s="81"/>
      <c r="F25" s="81"/>
      <c r="G25" s="81"/>
      <c r="H25" s="81"/>
      <c r="I25" s="81"/>
      <c r="J25" s="81"/>
    </row>
    <row r="26" spans="1:10" x14ac:dyDescent="0.25">
      <c r="B26" s="44"/>
      <c r="C26" s="44"/>
      <c r="D26" s="44"/>
      <c r="E26" s="81"/>
      <c r="F26" s="81"/>
      <c r="G26" s="81"/>
      <c r="H26" s="81"/>
      <c r="I26" s="81"/>
      <c r="J26" s="81"/>
    </row>
    <row r="27" spans="1:10" x14ac:dyDescent="0.25">
      <c r="B27" s="44"/>
      <c r="C27" s="44"/>
      <c r="D27" s="44"/>
      <c r="E27" s="70"/>
      <c r="F27" s="78"/>
      <c r="G27" s="78"/>
      <c r="H27" s="78"/>
      <c r="I27" s="78"/>
      <c r="J27" s="7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C434-3327-439E-96AF-FDEFBE052371}">
  <dimension ref="A1:J36"/>
  <sheetViews>
    <sheetView showGridLines="0" workbookViewId="0">
      <selection activeCell="G20" sqref="G20"/>
    </sheetView>
  </sheetViews>
  <sheetFormatPr baseColWidth="10" defaultRowHeight="15" x14ac:dyDescent="0.25"/>
  <cols>
    <col min="1" max="1" width="53.5703125" customWidth="1"/>
    <col min="7" max="7" width="12.28515625" customWidth="1"/>
  </cols>
  <sheetData>
    <row r="1" spans="1:8" ht="16.5" x14ac:dyDescent="0.3">
      <c r="A1" s="1" t="s">
        <v>45</v>
      </c>
    </row>
    <row r="8" spans="1:8" x14ac:dyDescent="0.25">
      <c r="H8" s="9"/>
    </row>
    <row r="22" spans="1:10" ht="15.75" x14ac:dyDescent="0.3">
      <c r="A22" s="2" t="s">
        <v>0</v>
      </c>
    </row>
    <row r="23" spans="1:10" ht="15.75" x14ac:dyDescent="0.3">
      <c r="A23" s="2" t="s">
        <v>37</v>
      </c>
    </row>
    <row r="25" spans="1:10" ht="16.5" x14ac:dyDescent="0.3">
      <c r="A25" s="1"/>
      <c r="B25" s="127">
        <v>2019</v>
      </c>
      <c r="C25" s="128"/>
      <c r="D25" s="127">
        <v>2020</v>
      </c>
      <c r="E25" s="128"/>
      <c r="F25" s="127">
        <v>2021</v>
      </c>
      <c r="G25" s="128"/>
      <c r="H25" s="35"/>
      <c r="I25" s="35"/>
    </row>
    <row r="26" spans="1:10" x14ac:dyDescent="0.25">
      <c r="A26" s="3"/>
      <c r="B26" s="4" t="s">
        <v>1</v>
      </c>
      <c r="C26" s="4" t="s">
        <v>2</v>
      </c>
      <c r="D26" s="4" t="s">
        <v>1</v>
      </c>
      <c r="E26" s="4" t="s">
        <v>2</v>
      </c>
      <c r="F26" s="34" t="s">
        <v>4</v>
      </c>
      <c r="G26" s="34" t="s">
        <v>2</v>
      </c>
      <c r="H26" s="36"/>
      <c r="I26" s="36"/>
    </row>
    <row r="27" spans="1:10" x14ac:dyDescent="0.25">
      <c r="A27" s="5" t="s">
        <v>5</v>
      </c>
      <c r="B27" s="6">
        <v>596195</v>
      </c>
      <c r="C27" s="6">
        <v>615946</v>
      </c>
      <c r="D27" s="6">
        <v>637703</v>
      </c>
      <c r="E27" s="6">
        <v>633233</v>
      </c>
      <c r="F27" s="6">
        <v>628931</v>
      </c>
      <c r="G27" s="6">
        <v>636800</v>
      </c>
      <c r="H27" s="68"/>
      <c r="I27" s="68"/>
      <c r="J27" s="68"/>
    </row>
    <row r="28" spans="1:10" x14ac:dyDescent="0.25">
      <c r="A28" s="5" t="s">
        <v>6</v>
      </c>
      <c r="B28" s="6">
        <v>34995</v>
      </c>
      <c r="C28" s="6">
        <v>35681</v>
      </c>
      <c r="D28" s="6">
        <v>34967</v>
      </c>
      <c r="E28" s="6">
        <v>33602</v>
      </c>
      <c r="F28" s="6">
        <v>34024</v>
      </c>
      <c r="G28" s="6">
        <v>34438</v>
      </c>
      <c r="H28" s="37"/>
      <c r="I28" s="37"/>
      <c r="J28" s="9"/>
    </row>
    <row r="29" spans="1:10" x14ac:dyDescent="0.25">
      <c r="A29" s="7" t="s">
        <v>7</v>
      </c>
      <c r="B29" s="8">
        <v>0.52567855338630098</v>
      </c>
      <c r="C29" s="8">
        <v>0.44464101626151398</v>
      </c>
      <c r="D29" s="8">
        <v>6.5717137470492307E-2</v>
      </c>
      <c r="E29" s="8">
        <v>2.3338505003629401E-2</v>
      </c>
      <c r="F29" s="8">
        <v>-1.4442445775789001E-2</v>
      </c>
      <c r="G29" s="8">
        <v>6.6028327847218581E-3</v>
      </c>
      <c r="H29" s="37"/>
      <c r="I29" s="37"/>
    </row>
    <row r="30" spans="1:10" x14ac:dyDescent="0.25">
      <c r="B30" s="44"/>
      <c r="C30" s="44"/>
      <c r="D30" s="44"/>
      <c r="E30" s="44"/>
      <c r="F30" s="44"/>
      <c r="G30" s="96"/>
    </row>
    <row r="31" spans="1:10" x14ac:dyDescent="0.25">
      <c r="B31" s="43"/>
      <c r="C31" s="43"/>
      <c r="D31" s="43"/>
      <c r="E31" s="43"/>
      <c r="F31" s="43"/>
      <c r="G31" s="96"/>
    </row>
    <row r="32" spans="1:10" x14ac:dyDescent="0.25">
      <c r="B32" s="9"/>
      <c r="E32" s="9"/>
      <c r="F32" s="9"/>
      <c r="G32" s="97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</sheetData>
  <mergeCells count="3">
    <mergeCell ref="B25:C25"/>
    <mergeCell ref="D25:E25"/>
    <mergeCell ref="F25:G2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9C3D-C0FA-4481-B770-0F038002B30F}">
  <dimension ref="A1:L36"/>
  <sheetViews>
    <sheetView workbookViewId="0"/>
  </sheetViews>
  <sheetFormatPr baseColWidth="10" defaultColWidth="11.42578125" defaultRowHeight="15" x14ac:dyDescent="0.25"/>
  <cols>
    <col min="1" max="1" width="26.28515625" style="46" customWidth="1"/>
    <col min="2" max="2" width="11.42578125" style="46"/>
    <col min="3" max="3" width="14.28515625" style="46" bestFit="1" customWidth="1"/>
    <col min="4" max="4" width="13.5703125" style="46" bestFit="1" customWidth="1"/>
    <col min="5" max="5" width="14.28515625" style="46" bestFit="1" customWidth="1"/>
    <col min="6" max="6" width="13.5703125" style="46" bestFit="1" customWidth="1"/>
    <col min="7" max="7" width="14.28515625" style="46" bestFit="1" customWidth="1"/>
    <col min="8" max="8" width="11.42578125" style="46"/>
    <col min="9" max="9" width="12.140625" style="46" bestFit="1" customWidth="1"/>
    <col min="10" max="16384" width="11.42578125" style="46"/>
  </cols>
  <sheetData>
    <row r="1" spans="1:1" x14ac:dyDescent="0.25">
      <c r="A1" s="45" t="s">
        <v>61</v>
      </c>
    </row>
    <row r="9" spans="1:1" ht="45.75" customHeight="1" x14ac:dyDescent="0.25">
      <c r="A9" s="47"/>
    </row>
    <row r="17" spans="1:12" x14ac:dyDescent="0.25">
      <c r="A17" s="48" t="s">
        <v>0</v>
      </c>
    </row>
    <row r="18" spans="1:12" ht="15.75" x14ac:dyDescent="0.3">
      <c r="A18" s="48" t="s">
        <v>51</v>
      </c>
      <c r="L18" s="54"/>
    </row>
    <row r="20" spans="1:12" x14ac:dyDescent="0.25">
      <c r="A20" s="50"/>
      <c r="B20" s="130">
        <v>2019</v>
      </c>
      <c r="C20" s="130"/>
      <c r="D20" s="130">
        <v>2020</v>
      </c>
      <c r="E20" s="130"/>
      <c r="F20" s="130">
        <v>2021</v>
      </c>
      <c r="G20" s="130"/>
    </row>
    <row r="21" spans="1:12" ht="15.75" x14ac:dyDescent="0.3">
      <c r="A21" s="51"/>
      <c r="B21" s="52" t="s">
        <v>1</v>
      </c>
      <c r="C21" s="52" t="s">
        <v>2</v>
      </c>
      <c r="D21" s="52" t="s">
        <v>1</v>
      </c>
      <c r="E21" s="52" t="s">
        <v>2</v>
      </c>
      <c r="F21" s="52" t="s">
        <v>1</v>
      </c>
      <c r="G21" s="52" t="s">
        <v>2</v>
      </c>
      <c r="I21" s="69"/>
    </row>
    <row r="22" spans="1:12" ht="42.75" x14ac:dyDescent="0.3">
      <c r="A22" s="53" t="s">
        <v>21</v>
      </c>
      <c r="B22" s="49">
        <v>521333</v>
      </c>
      <c r="C22" s="49">
        <v>542906</v>
      </c>
      <c r="D22" s="49">
        <v>559700</v>
      </c>
      <c r="E22" s="49">
        <v>562600</v>
      </c>
      <c r="F22" s="49">
        <v>557176</v>
      </c>
      <c r="G22" s="49">
        <v>568990</v>
      </c>
      <c r="H22" s="69"/>
      <c r="I22" s="108"/>
      <c r="J22" s="69"/>
    </row>
    <row r="23" spans="1:12" ht="42.75" x14ac:dyDescent="0.3">
      <c r="A23" s="53" t="s">
        <v>22</v>
      </c>
      <c r="B23" s="49">
        <v>109857</v>
      </c>
      <c r="C23" s="49">
        <v>108721</v>
      </c>
      <c r="D23" s="49">
        <v>112970</v>
      </c>
      <c r="E23" s="49">
        <v>104235</v>
      </c>
      <c r="F23" s="49">
        <v>105779</v>
      </c>
      <c r="G23" s="49">
        <v>102249</v>
      </c>
      <c r="H23" s="56"/>
      <c r="I23" s="110"/>
      <c r="J23" s="56"/>
    </row>
    <row r="24" spans="1:12" ht="42.75" x14ac:dyDescent="0.3">
      <c r="A24" s="53" t="s">
        <v>23</v>
      </c>
      <c r="B24" s="49">
        <v>572081</v>
      </c>
      <c r="C24" s="49">
        <v>591804</v>
      </c>
      <c r="D24" s="49">
        <v>616133</v>
      </c>
      <c r="E24" s="49">
        <v>606836</v>
      </c>
      <c r="F24" s="49">
        <v>610065</v>
      </c>
      <c r="G24" s="49">
        <v>619939</v>
      </c>
      <c r="H24" s="56"/>
      <c r="I24" s="56"/>
      <c r="J24" s="56"/>
    </row>
    <row r="25" spans="1:12" x14ac:dyDescent="0.25">
      <c r="B25" s="56"/>
      <c r="C25" s="56"/>
      <c r="D25" s="56"/>
      <c r="E25" s="56"/>
      <c r="F25" s="56"/>
      <c r="G25" s="56"/>
      <c r="H25" s="129"/>
    </row>
    <row r="26" spans="1:12" x14ac:dyDescent="0.25">
      <c r="B26" s="55"/>
      <c r="C26" s="56"/>
      <c r="D26" s="56"/>
      <c r="E26" s="56"/>
      <c r="F26" s="56"/>
      <c r="G26" s="56"/>
      <c r="H26" s="129"/>
    </row>
    <row r="27" spans="1:12" x14ac:dyDescent="0.25">
      <c r="C27" s="56"/>
      <c r="D27" s="56"/>
      <c r="E27" s="56"/>
      <c r="F27" s="111"/>
      <c r="G27" s="109"/>
      <c r="H27" s="129"/>
    </row>
    <row r="28" spans="1:12" x14ac:dyDescent="0.25">
      <c r="C28" s="56"/>
      <c r="D28" s="56"/>
      <c r="E28" s="56"/>
      <c r="F28" s="56"/>
      <c r="G28" s="56"/>
      <c r="H28" s="129"/>
    </row>
    <row r="29" spans="1:12" x14ac:dyDescent="0.25">
      <c r="A29" s="40"/>
      <c r="B29" s="40"/>
      <c r="C29" s="57"/>
      <c r="D29" s="57"/>
      <c r="E29" s="57"/>
      <c r="F29" s="57"/>
      <c r="G29" s="57"/>
      <c r="H29" s="129"/>
    </row>
    <row r="30" spans="1:12" x14ac:dyDescent="0.25">
      <c r="A30" s="40"/>
      <c r="B30" s="40"/>
      <c r="C30" s="57"/>
      <c r="D30" s="57"/>
      <c r="E30" s="57"/>
      <c r="F30" s="57"/>
      <c r="G30" s="57"/>
      <c r="H30" s="129"/>
    </row>
    <row r="31" spans="1:12" x14ac:dyDescent="0.25">
      <c r="A31" s="40"/>
      <c r="B31" s="40"/>
      <c r="C31" s="76"/>
      <c r="D31" s="76"/>
      <c r="E31" s="76"/>
      <c r="F31" s="76"/>
      <c r="G31" s="76"/>
      <c r="H31" s="129"/>
    </row>
    <row r="32" spans="1:12" x14ac:dyDescent="0.25">
      <c r="D32" s="69"/>
      <c r="E32" s="69"/>
      <c r="F32" s="69"/>
      <c r="G32" s="69"/>
      <c r="H32" s="129"/>
    </row>
    <row r="33" spans="3:8" x14ac:dyDescent="0.25">
      <c r="C33" s="69"/>
      <c r="D33" s="69"/>
      <c r="E33" s="69"/>
      <c r="F33" s="69"/>
      <c r="G33" s="69"/>
      <c r="H33" s="129"/>
    </row>
    <row r="34" spans="3:8" x14ac:dyDescent="0.25">
      <c r="D34" s="69"/>
      <c r="E34" s="69"/>
      <c r="F34" s="69"/>
      <c r="G34" s="69"/>
      <c r="H34" s="129"/>
    </row>
    <row r="35" spans="3:8" x14ac:dyDescent="0.25">
      <c r="C35" s="69"/>
      <c r="D35" s="69"/>
      <c r="E35" s="69"/>
      <c r="F35" s="69"/>
      <c r="G35" s="69"/>
      <c r="H35" s="129"/>
    </row>
    <row r="36" spans="3:8" x14ac:dyDescent="0.25">
      <c r="D36" s="69"/>
      <c r="E36" s="69"/>
      <c r="F36" s="69"/>
      <c r="G36" s="69"/>
      <c r="H36" s="129"/>
    </row>
  </sheetData>
  <mergeCells count="9">
    <mergeCell ref="H29:H30"/>
    <mergeCell ref="H31:H32"/>
    <mergeCell ref="H33:H34"/>
    <mergeCell ref="H35:H36"/>
    <mergeCell ref="B20:C20"/>
    <mergeCell ref="D20:E20"/>
    <mergeCell ref="F20:G20"/>
    <mergeCell ref="H25:H26"/>
    <mergeCell ref="H27:H2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137B-9E7B-4379-B8CD-80698AE72765}">
  <dimension ref="A1:N22"/>
  <sheetViews>
    <sheetView workbookViewId="0">
      <selection activeCell="E31" sqref="E31"/>
    </sheetView>
  </sheetViews>
  <sheetFormatPr baseColWidth="10" defaultColWidth="11.42578125" defaultRowHeight="15" x14ac:dyDescent="0.25"/>
  <cols>
    <col min="1" max="1" width="11.42578125" style="40"/>
    <col min="2" max="2" width="20.85546875" style="40" customWidth="1"/>
    <col min="3" max="3" width="14.28515625" style="40" customWidth="1"/>
    <col min="4" max="11" width="11.42578125" style="40"/>
    <col min="12" max="12" width="21.85546875" style="40" customWidth="1"/>
    <col min="13" max="14" width="11.42578125" style="40" customWidth="1"/>
    <col min="15" max="16384" width="11.42578125" style="40"/>
  </cols>
  <sheetData>
    <row r="1" spans="1:14" ht="16.5" x14ac:dyDescent="0.3">
      <c r="A1" s="41" t="s">
        <v>53</v>
      </c>
    </row>
    <row r="3" spans="1:14" ht="16.5" x14ac:dyDescent="0.3">
      <c r="L3" s="41"/>
      <c r="M3" s="41"/>
      <c r="N3" s="41"/>
    </row>
    <row r="4" spans="1:14" ht="16.5" x14ac:dyDescent="0.3">
      <c r="L4" s="80"/>
      <c r="M4" s="80" t="s">
        <v>35</v>
      </c>
      <c r="N4" s="42" t="s">
        <v>38</v>
      </c>
    </row>
    <row r="5" spans="1:14" ht="16.5" x14ac:dyDescent="0.3">
      <c r="L5" s="42" t="s">
        <v>55</v>
      </c>
      <c r="M5" s="83">
        <v>0.27989999999999998</v>
      </c>
      <c r="N5" s="84">
        <v>0.20599999999999999</v>
      </c>
    </row>
    <row r="6" spans="1:14" ht="16.5" x14ac:dyDescent="0.3">
      <c r="L6" s="42" t="s">
        <v>56</v>
      </c>
      <c r="M6" s="83">
        <v>0.2591</v>
      </c>
      <c r="N6" s="84">
        <v>0.21190000000000001</v>
      </c>
    </row>
    <row r="7" spans="1:14" ht="16.5" x14ac:dyDescent="0.3">
      <c r="L7" s="42" t="s">
        <v>57</v>
      </c>
      <c r="M7" s="83">
        <v>0.20749999999999999</v>
      </c>
      <c r="N7" s="83">
        <v>0.15690000000000001</v>
      </c>
    </row>
    <row r="8" spans="1:14" ht="16.5" x14ac:dyDescent="0.3">
      <c r="L8" s="42" t="s">
        <v>58</v>
      </c>
      <c r="M8" s="83">
        <v>0.19980000000000001</v>
      </c>
      <c r="N8" s="84">
        <v>0.3795</v>
      </c>
    </row>
    <row r="9" spans="1:14" ht="16.5" x14ac:dyDescent="0.3">
      <c r="L9" s="42" t="s">
        <v>59</v>
      </c>
      <c r="M9" s="83">
        <v>5.3699999999999998E-2</v>
      </c>
      <c r="N9" s="84">
        <v>4.5999999999999999E-2</v>
      </c>
    </row>
    <row r="10" spans="1:14" ht="16.5" x14ac:dyDescent="0.3">
      <c r="L10" s="42" t="s">
        <v>40</v>
      </c>
      <c r="M10" s="83">
        <v>0</v>
      </c>
      <c r="N10" s="84">
        <v>0</v>
      </c>
    </row>
    <row r="11" spans="1:14" ht="16.5" x14ac:dyDescent="0.3">
      <c r="L11" s="82"/>
      <c r="M11" s="102"/>
      <c r="N11" s="103"/>
    </row>
    <row r="12" spans="1:14" ht="16.5" x14ac:dyDescent="0.3">
      <c r="L12" s="41"/>
      <c r="M12" s="100"/>
      <c r="N12" s="101"/>
    </row>
    <row r="13" spans="1:14" x14ac:dyDescent="0.25">
      <c r="M13" s="58"/>
      <c r="N13" s="58"/>
    </row>
    <row r="15" spans="1:14" ht="16.5" x14ac:dyDescent="0.3">
      <c r="L15" s="41"/>
      <c r="M15" s="98"/>
      <c r="N15" s="99"/>
    </row>
    <row r="20" spans="1:12" x14ac:dyDescent="0.25">
      <c r="L20" s="79"/>
    </row>
    <row r="21" spans="1:12" ht="15.75" x14ac:dyDescent="0.3">
      <c r="A21" s="2" t="s">
        <v>34</v>
      </c>
    </row>
    <row r="22" spans="1:12" ht="15.75" x14ac:dyDescent="0.3">
      <c r="A22" s="2" t="s">
        <v>52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91DF-81CB-4963-8B03-BF3BACE9272A}">
  <dimension ref="A1:T51"/>
  <sheetViews>
    <sheetView workbookViewId="0">
      <selection activeCell="J15" sqref="J15"/>
    </sheetView>
  </sheetViews>
  <sheetFormatPr baseColWidth="10" defaultRowHeight="15" x14ac:dyDescent="0.25"/>
  <cols>
    <col min="1" max="1" width="35.7109375" customWidth="1"/>
    <col min="3" max="3" width="11.42578125" customWidth="1"/>
    <col min="17" max="17" width="8.85546875" customWidth="1"/>
    <col min="18" max="18" width="15.42578125" customWidth="1"/>
    <col min="19" max="19" width="13.28515625" customWidth="1"/>
    <col min="21" max="21" width="30.5703125" customWidth="1"/>
    <col min="23" max="23" width="16.140625" customWidth="1"/>
  </cols>
  <sheetData>
    <row r="1" spans="1:9" x14ac:dyDescent="0.25">
      <c r="A1" s="11" t="s">
        <v>54</v>
      </c>
    </row>
    <row r="7" spans="1:9" ht="15" customHeight="1" x14ac:dyDescent="0.25">
      <c r="I7" s="112"/>
    </row>
    <row r="14" spans="1:9" ht="15" customHeight="1" x14ac:dyDescent="0.25"/>
    <row r="21" spans="1:20" ht="15.75" customHeight="1" x14ac:dyDescent="0.25"/>
    <row r="23" spans="1:20" ht="15.75" customHeight="1" x14ac:dyDescent="0.25"/>
    <row r="24" spans="1:20" x14ac:dyDescent="0.25">
      <c r="A24" s="30" t="s">
        <v>24</v>
      </c>
    </row>
    <row r="25" spans="1:20" ht="15.75" customHeight="1" x14ac:dyDescent="0.25">
      <c r="A25" s="30" t="s">
        <v>46</v>
      </c>
    </row>
    <row r="26" spans="1:20" x14ac:dyDescent="0.25">
      <c r="L26" s="37"/>
      <c r="M26" s="37"/>
    </row>
    <row r="27" spans="1:20" ht="16.5" x14ac:dyDescent="0.3">
      <c r="A27" s="1"/>
      <c r="B27" s="127">
        <v>2020</v>
      </c>
      <c r="C27" s="131"/>
      <c r="D27" s="131"/>
      <c r="E27" s="128"/>
      <c r="F27" s="127">
        <v>2021</v>
      </c>
      <c r="G27" s="131"/>
      <c r="H27" s="131"/>
      <c r="I27" s="128"/>
      <c r="L27" s="37"/>
      <c r="M27" s="35"/>
      <c r="N27" s="35"/>
      <c r="O27" s="35"/>
      <c r="P27" s="35"/>
      <c r="Q27" s="35"/>
      <c r="R27" s="35"/>
      <c r="S27" s="35"/>
      <c r="T27" s="35"/>
    </row>
    <row r="28" spans="1:20" ht="15.75" x14ac:dyDescent="0.3">
      <c r="A28" s="31"/>
      <c r="B28" s="32" t="s">
        <v>25</v>
      </c>
      <c r="C28" s="32" t="s">
        <v>4</v>
      </c>
      <c r="D28" s="32" t="s">
        <v>26</v>
      </c>
      <c r="E28" s="32" t="s">
        <v>2</v>
      </c>
      <c r="F28" s="32" t="s">
        <v>25</v>
      </c>
      <c r="G28" s="33" t="s">
        <v>1</v>
      </c>
      <c r="H28" s="32" t="s">
        <v>26</v>
      </c>
      <c r="I28" s="32" t="s">
        <v>2</v>
      </c>
      <c r="L28" s="62"/>
      <c r="M28" s="63"/>
      <c r="N28" s="63"/>
      <c r="O28" s="63"/>
      <c r="P28" s="63"/>
      <c r="Q28" s="63"/>
      <c r="R28" s="64"/>
      <c r="S28" s="63"/>
      <c r="T28" s="63"/>
    </row>
    <row r="29" spans="1:20" ht="15.75" x14ac:dyDescent="0.3">
      <c r="A29" s="31" t="s">
        <v>27</v>
      </c>
      <c r="B29" s="31">
        <v>104342</v>
      </c>
      <c r="C29" s="31">
        <v>97323</v>
      </c>
      <c r="D29" s="31">
        <v>81263</v>
      </c>
      <c r="E29" s="31">
        <v>105344</v>
      </c>
      <c r="F29" s="31">
        <v>98810</v>
      </c>
      <c r="G29" s="31">
        <v>90687</v>
      </c>
      <c r="H29" s="31">
        <v>85588</v>
      </c>
      <c r="I29" s="31">
        <v>108882</v>
      </c>
      <c r="J29" s="59"/>
      <c r="K29" s="59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5.75" x14ac:dyDescent="0.3">
      <c r="A30" s="31" t="s">
        <v>28</v>
      </c>
      <c r="B30" s="31">
        <v>22886</v>
      </c>
      <c r="C30" s="31">
        <v>16336</v>
      </c>
      <c r="D30" s="31">
        <v>15687</v>
      </c>
      <c r="E30" s="31">
        <v>27245</v>
      </c>
      <c r="F30" s="31">
        <v>23366</v>
      </c>
      <c r="G30" s="31">
        <v>19838</v>
      </c>
      <c r="H30" s="31">
        <v>23350</v>
      </c>
      <c r="I30" s="31">
        <v>27420</v>
      </c>
      <c r="J30" s="59"/>
      <c r="K30" s="59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5.75" x14ac:dyDescent="0.3">
      <c r="A31" s="31" t="s">
        <v>30</v>
      </c>
      <c r="B31" s="31">
        <v>-102371</v>
      </c>
      <c r="C31" s="31">
        <v>-77055</v>
      </c>
      <c r="D31" s="31">
        <v>-96485</v>
      </c>
      <c r="E31" s="31">
        <v>-100537</v>
      </c>
      <c r="F31" s="31">
        <v>-108724</v>
      </c>
      <c r="G31" s="31">
        <v>-90162</v>
      </c>
      <c r="H31" s="31">
        <v>-94897</v>
      </c>
      <c r="I31" s="31">
        <v>-112107</v>
      </c>
      <c r="J31" s="10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5.75" x14ac:dyDescent="0.3">
      <c r="A32" s="31" t="s">
        <v>29</v>
      </c>
      <c r="B32" s="31">
        <v>-18319</v>
      </c>
      <c r="C32" s="31">
        <v>-22099</v>
      </c>
      <c r="D32" s="31">
        <v>-21905</v>
      </c>
      <c r="E32" s="31">
        <v>-16447</v>
      </c>
      <c r="F32" s="31">
        <v>-20063</v>
      </c>
      <c r="G32" s="31">
        <v>-17632</v>
      </c>
      <c r="H32" s="31">
        <v>-13808</v>
      </c>
      <c r="I32" s="31">
        <v>-16144</v>
      </c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5.75" x14ac:dyDescent="0.3">
      <c r="A33" s="31" t="s">
        <v>62</v>
      </c>
      <c r="B33" s="31">
        <v>6538</v>
      </c>
      <c r="C33" s="31">
        <v>14505</v>
      </c>
      <c r="D33" s="31">
        <v>-21440</v>
      </c>
      <c r="E33" s="31">
        <v>15605</v>
      </c>
      <c r="F33" s="31">
        <v>-6611</v>
      </c>
      <c r="G33" s="31">
        <v>2731</v>
      </c>
      <c r="H33" s="31">
        <v>233</v>
      </c>
      <c r="I33" s="31">
        <v>8051</v>
      </c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5" customHeight="1" x14ac:dyDescent="0.25">
      <c r="C34" s="59"/>
      <c r="D34" s="59"/>
      <c r="E34" s="59"/>
      <c r="F34" s="59"/>
      <c r="G34" s="59"/>
      <c r="H34" s="59"/>
      <c r="I34" s="59"/>
      <c r="L34" s="37"/>
      <c r="M34" s="37"/>
      <c r="N34" s="37"/>
      <c r="O34" s="37"/>
      <c r="P34" s="37"/>
      <c r="Q34" s="37"/>
      <c r="R34" s="37"/>
      <c r="S34" s="37"/>
      <c r="T34" s="37"/>
    </row>
    <row r="35" spans="1:20" ht="15.75" x14ac:dyDescent="0.3">
      <c r="A35" s="61"/>
      <c r="B35" s="35"/>
      <c r="C35" s="35"/>
      <c r="D35" s="35"/>
      <c r="E35" s="35"/>
      <c r="F35" s="35"/>
      <c r="G35" s="35"/>
      <c r="H35" s="35"/>
      <c r="I35" s="35"/>
      <c r="J35" s="37"/>
    </row>
    <row r="36" spans="1:20" ht="15.75" x14ac:dyDescent="0.3">
      <c r="A36" s="62"/>
      <c r="B36" s="63"/>
      <c r="C36" s="63"/>
      <c r="D36" s="63"/>
      <c r="E36" s="63"/>
      <c r="F36" s="63"/>
      <c r="G36" s="64"/>
      <c r="H36" s="63"/>
      <c r="I36" s="63"/>
      <c r="J36" s="37"/>
    </row>
    <row r="37" spans="1:20" ht="15.75" x14ac:dyDescent="0.3">
      <c r="A37" s="62"/>
      <c r="B37" s="62"/>
      <c r="C37" s="62"/>
      <c r="D37" s="62"/>
      <c r="E37" s="62"/>
      <c r="F37" s="62"/>
      <c r="G37" s="62"/>
      <c r="H37" s="65"/>
      <c r="I37" s="65"/>
      <c r="J37" s="37"/>
    </row>
    <row r="38" spans="1:20" ht="15.75" x14ac:dyDescent="0.3">
      <c r="A38" s="62"/>
      <c r="B38" s="62"/>
      <c r="C38" s="62"/>
      <c r="D38" s="62"/>
      <c r="E38" s="62"/>
      <c r="F38" s="62"/>
      <c r="G38" s="62"/>
      <c r="H38" s="65"/>
      <c r="I38" s="65"/>
      <c r="J38" s="37"/>
    </row>
    <row r="39" spans="1:20" ht="15.75" x14ac:dyDescent="0.3">
      <c r="A39" s="62"/>
      <c r="B39" s="62"/>
      <c r="C39" s="62"/>
      <c r="D39" s="62"/>
      <c r="E39" s="62"/>
      <c r="F39" s="62"/>
      <c r="G39" s="62"/>
      <c r="H39" s="62"/>
      <c r="I39" s="62"/>
      <c r="J39" s="37"/>
    </row>
    <row r="40" spans="1:20" ht="15.75" x14ac:dyDescent="0.3">
      <c r="A40" s="62"/>
      <c r="B40" s="62"/>
      <c r="C40" s="62"/>
      <c r="D40" s="62"/>
      <c r="E40" s="62"/>
      <c r="F40" s="62"/>
      <c r="G40" s="62"/>
      <c r="H40" s="62"/>
      <c r="I40" s="62"/>
      <c r="J40" s="37"/>
    </row>
    <row r="41" spans="1:20" ht="15.75" x14ac:dyDescent="0.3">
      <c r="A41" s="62"/>
      <c r="B41" s="62"/>
      <c r="C41" s="62"/>
      <c r="D41" s="62"/>
      <c r="E41" s="62"/>
      <c r="F41" s="62"/>
      <c r="G41" s="62"/>
      <c r="H41" s="62"/>
      <c r="I41" s="62"/>
      <c r="J41" s="37"/>
    </row>
    <row r="42" spans="1:20" x14ac:dyDescent="0.25">
      <c r="A42" s="37"/>
      <c r="B42" s="37"/>
      <c r="C42" s="66"/>
      <c r="D42" s="66"/>
      <c r="E42" s="66"/>
      <c r="F42" s="66"/>
      <c r="G42" s="66"/>
      <c r="H42" s="66"/>
      <c r="I42" s="66"/>
      <c r="J42" s="37"/>
    </row>
    <row r="43" spans="1:20" x14ac:dyDescent="0.25">
      <c r="A43" s="37"/>
      <c r="B43" s="37"/>
      <c r="C43" s="66"/>
      <c r="D43" s="66"/>
      <c r="E43" s="66"/>
      <c r="F43" s="66"/>
      <c r="G43" s="66"/>
      <c r="H43" s="66"/>
      <c r="I43" s="66"/>
      <c r="J43" s="37"/>
    </row>
    <row r="44" spans="1:20" ht="15.75" x14ac:dyDescent="0.3">
      <c r="A44" s="60"/>
      <c r="B44" s="59"/>
      <c r="C44" s="59"/>
      <c r="D44" s="59"/>
      <c r="E44" s="59"/>
      <c r="F44" s="59"/>
      <c r="G44" s="59"/>
      <c r="H44" s="59"/>
      <c r="I44" s="59"/>
    </row>
    <row r="45" spans="1:20" ht="15.75" x14ac:dyDescent="0.3">
      <c r="A45" s="60"/>
      <c r="B45" s="59"/>
      <c r="C45" s="59"/>
      <c r="D45" s="59"/>
      <c r="E45" s="59"/>
      <c r="F45" s="59"/>
      <c r="G45" s="59"/>
      <c r="H45" s="59"/>
      <c r="I45" s="59"/>
    </row>
    <row r="46" spans="1:20" x14ac:dyDescent="0.25">
      <c r="B46" s="59"/>
      <c r="C46" s="59"/>
      <c r="D46" s="59"/>
      <c r="E46" s="59"/>
      <c r="F46" s="59"/>
      <c r="G46" s="59"/>
      <c r="H46" s="59"/>
      <c r="I46" s="59"/>
      <c r="K46" s="9"/>
      <c r="M46" s="10"/>
      <c r="N46" s="9"/>
    </row>
    <row r="47" spans="1:20" ht="15.75" x14ac:dyDescent="0.3">
      <c r="A47" s="60"/>
      <c r="B47" s="59"/>
      <c r="C47" s="59"/>
      <c r="D47" s="59"/>
      <c r="E47" s="59"/>
      <c r="F47" s="59"/>
      <c r="G47" s="59"/>
      <c r="H47" s="59"/>
      <c r="I47" s="59"/>
      <c r="K47" s="9"/>
    </row>
    <row r="48" spans="1:20" ht="15.75" x14ac:dyDescent="0.3">
      <c r="A48" s="60"/>
      <c r="B48" s="59"/>
      <c r="C48" s="59"/>
      <c r="D48" s="59"/>
      <c r="E48" s="59"/>
      <c r="F48" s="59"/>
      <c r="G48" s="59"/>
      <c r="H48" s="59"/>
      <c r="I48" s="59"/>
    </row>
    <row r="49" spans="2:9" x14ac:dyDescent="0.25">
      <c r="B49" s="59"/>
      <c r="C49" s="59"/>
      <c r="D49" s="59"/>
      <c r="E49" s="59"/>
      <c r="F49" s="59"/>
      <c r="G49" s="59"/>
      <c r="H49" s="59"/>
      <c r="I49" s="59"/>
    </row>
    <row r="51" spans="2:9" x14ac:dyDescent="0.25">
      <c r="H51" s="10"/>
      <c r="I51" s="10"/>
    </row>
  </sheetData>
  <mergeCells count="2">
    <mergeCell ref="B27:E27"/>
    <mergeCell ref="F27:I27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4C437-7C20-4BAF-B0F1-36A339AE8AB4}">
  <dimension ref="A1:O67"/>
  <sheetViews>
    <sheetView tabSelected="1" workbookViewId="0">
      <selection activeCell="L18" sqref="L18"/>
    </sheetView>
  </sheetViews>
  <sheetFormatPr baseColWidth="10" defaultRowHeight="15" x14ac:dyDescent="0.25"/>
  <cols>
    <col min="3" max="3" width="11.5703125" customWidth="1"/>
    <col min="5" max="5" width="27.140625" customWidth="1"/>
    <col min="9" max="9" width="14.28515625" bestFit="1" customWidth="1"/>
  </cols>
  <sheetData>
    <row r="1" spans="1:1" x14ac:dyDescent="0.25">
      <c r="A1" s="11" t="s">
        <v>65</v>
      </c>
    </row>
    <row r="21" spans="1:10" x14ac:dyDescent="0.25">
      <c r="A21" s="30" t="s">
        <v>39</v>
      </c>
    </row>
    <row r="22" spans="1:10" ht="32.25" customHeight="1" x14ac:dyDescent="0.25">
      <c r="A22" s="134" t="s">
        <v>47</v>
      </c>
      <c r="B22" s="134"/>
      <c r="C22" s="134"/>
      <c r="D22" s="134"/>
      <c r="E22" s="134"/>
      <c r="F22" s="134"/>
      <c r="G22" s="134"/>
      <c r="H22" s="134"/>
    </row>
    <row r="25" spans="1:10" ht="108" x14ac:dyDescent="0.3">
      <c r="A25" s="1"/>
      <c r="B25" s="85"/>
      <c r="C25" s="86" t="s">
        <v>31</v>
      </c>
      <c r="D25" s="86" t="s">
        <v>36</v>
      </c>
      <c r="E25" s="87" t="s">
        <v>33</v>
      </c>
      <c r="F25" s="72"/>
    </row>
    <row r="26" spans="1:10" ht="16.5" x14ac:dyDescent="0.3">
      <c r="A26" s="135">
        <v>2017</v>
      </c>
      <c r="B26" s="88" t="s">
        <v>1</v>
      </c>
      <c r="C26" s="89">
        <v>394.70499999999998</v>
      </c>
      <c r="D26" s="90">
        <v>139.518461</v>
      </c>
      <c r="E26" s="90">
        <v>59.667898000000001</v>
      </c>
      <c r="F26" s="74"/>
      <c r="G26" s="10"/>
      <c r="H26" s="71"/>
      <c r="I26" s="68"/>
      <c r="J26" s="37"/>
    </row>
    <row r="27" spans="1:10" ht="16.5" x14ac:dyDescent="0.3">
      <c r="A27" s="136"/>
      <c r="B27" s="88" t="s">
        <v>26</v>
      </c>
      <c r="C27" s="89">
        <v>394.58300000000003</v>
      </c>
      <c r="D27" s="90">
        <v>137.29891500000002</v>
      </c>
      <c r="E27" s="90">
        <v>60.251187000000002</v>
      </c>
      <c r="F27" s="74"/>
      <c r="G27" s="10"/>
      <c r="H27" s="71"/>
      <c r="I27" s="104"/>
      <c r="J27" s="37"/>
    </row>
    <row r="28" spans="1:10" ht="16.5" x14ac:dyDescent="0.3">
      <c r="A28" s="137"/>
      <c r="B28" s="88" t="s">
        <v>2</v>
      </c>
      <c r="C28" s="89">
        <v>403.596</v>
      </c>
      <c r="D28" s="90">
        <v>137.54905099999999</v>
      </c>
      <c r="E28" s="90">
        <v>61.028843000000002</v>
      </c>
      <c r="F28" s="74"/>
      <c r="G28" s="10"/>
      <c r="H28" s="71"/>
      <c r="I28" s="105"/>
      <c r="J28" s="37"/>
    </row>
    <row r="29" spans="1:10" ht="16.5" x14ac:dyDescent="0.3">
      <c r="A29" s="135">
        <v>2018</v>
      </c>
      <c r="B29" s="91" t="s">
        <v>3</v>
      </c>
      <c r="C29" s="89">
        <v>404.70499999999998</v>
      </c>
      <c r="D29" s="90">
        <v>135.85803399999998</v>
      </c>
      <c r="E29" s="90">
        <v>61.702511000000001</v>
      </c>
      <c r="F29" s="74"/>
      <c r="G29" s="10"/>
      <c r="H29" s="71"/>
      <c r="I29" s="105"/>
      <c r="J29" s="37"/>
    </row>
    <row r="30" spans="1:10" ht="16.5" x14ac:dyDescent="0.3">
      <c r="A30" s="136"/>
      <c r="B30" s="91" t="s">
        <v>1</v>
      </c>
      <c r="C30" s="89">
        <v>413.71100000000001</v>
      </c>
      <c r="D30" s="90">
        <v>145.73037100000002</v>
      </c>
      <c r="E30" s="90">
        <v>63.067805</v>
      </c>
      <c r="F30" s="74"/>
      <c r="G30" s="10"/>
      <c r="H30" s="71"/>
      <c r="I30" s="105"/>
      <c r="J30" s="37"/>
    </row>
    <row r="31" spans="1:10" ht="16.5" x14ac:dyDescent="0.3">
      <c r="A31" s="136"/>
      <c r="B31" s="91" t="s">
        <v>26</v>
      </c>
      <c r="C31" s="89">
        <v>414.06100000000004</v>
      </c>
      <c r="D31" s="90">
        <v>146.20791399999999</v>
      </c>
      <c r="E31" s="90">
        <v>63.914883000000003</v>
      </c>
      <c r="F31" s="74"/>
      <c r="G31" s="10"/>
      <c r="H31" s="71"/>
      <c r="I31" s="105"/>
      <c r="J31" s="37"/>
    </row>
    <row r="32" spans="1:10" ht="16.5" x14ac:dyDescent="0.3">
      <c r="A32" s="137"/>
      <c r="B32" s="92" t="s">
        <v>2</v>
      </c>
      <c r="C32" s="89">
        <v>451.065</v>
      </c>
      <c r="D32" s="90">
        <v>148.74508800000001</v>
      </c>
      <c r="E32" s="90">
        <v>80.173007999999996</v>
      </c>
      <c r="F32" s="74"/>
      <c r="G32" s="10"/>
      <c r="H32" s="71"/>
      <c r="I32" s="105"/>
      <c r="J32" s="37"/>
    </row>
    <row r="33" spans="1:15" ht="16.5" x14ac:dyDescent="0.3">
      <c r="A33" s="135">
        <v>2019</v>
      </c>
      <c r="B33" s="92" t="s">
        <v>3</v>
      </c>
      <c r="C33" s="89">
        <v>618.74400000000003</v>
      </c>
      <c r="D33" s="90">
        <v>126.57485199999999</v>
      </c>
      <c r="E33" s="90">
        <v>213.90756999999999</v>
      </c>
      <c r="F33" s="74"/>
      <c r="G33" s="10"/>
      <c r="H33" s="71"/>
      <c r="I33" s="105"/>
      <c r="J33" s="37"/>
    </row>
    <row r="34" spans="1:15" ht="16.5" x14ac:dyDescent="0.3">
      <c r="A34" s="136"/>
      <c r="B34" s="92" t="s">
        <v>1</v>
      </c>
      <c r="C34" s="89">
        <v>631.19000000000005</v>
      </c>
      <c r="D34" s="90">
        <v>136.788926</v>
      </c>
      <c r="E34" s="90">
        <v>237.648796</v>
      </c>
      <c r="F34" s="74"/>
      <c r="G34" s="96"/>
      <c r="H34" s="71"/>
      <c r="I34" s="105"/>
      <c r="J34" s="37"/>
    </row>
    <row r="35" spans="1:15" ht="16.5" x14ac:dyDescent="0.3">
      <c r="A35" s="136"/>
      <c r="B35" s="92" t="s">
        <v>26</v>
      </c>
      <c r="C35" s="89">
        <v>632.90499999999997</v>
      </c>
      <c r="D35" s="90">
        <v>129.06492</v>
      </c>
      <c r="E35" s="90">
        <v>239.84934799999999</v>
      </c>
      <c r="F35" s="74"/>
      <c r="G35" s="96"/>
      <c r="H35" s="71"/>
      <c r="I35" s="105"/>
      <c r="J35" s="37"/>
    </row>
    <row r="36" spans="1:15" ht="16.5" x14ac:dyDescent="0.3">
      <c r="A36" s="137"/>
      <c r="B36" s="92" t="s">
        <v>2</v>
      </c>
      <c r="C36" s="89">
        <v>651.62700000000007</v>
      </c>
      <c r="D36" s="90">
        <v>128.08706799999999</v>
      </c>
      <c r="E36" s="90">
        <v>244.13288499999999</v>
      </c>
      <c r="F36" s="74"/>
      <c r="G36" s="96"/>
      <c r="H36" s="71"/>
      <c r="I36" s="105"/>
      <c r="J36" s="37"/>
    </row>
    <row r="37" spans="1:15" ht="16.5" x14ac:dyDescent="0.3">
      <c r="A37" s="135">
        <v>2020</v>
      </c>
      <c r="B37" s="92" t="s">
        <v>3</v>
      </c>
      <c r="C37" s="89">
        <v>658.16499999999996</v>
      </c>
      <c r="D37" s="90">
        <v>118.11140500000002</v>
      </c>
      <c r="E37" s="90">
        <v>250.43098599999999</v>
      </c>
      <c r="F37" s="74"/>
      <c r="G37" s="96"/>
      <c r="H37" s="71"/>
      <c r="I37" s="105"/>
      <c r="J37" s="37"/>
    </row>
    <row r="38" spans="1:15" ht="16.5" x14ac:dyDescent="0.3">
      <c r="A38" s="136"/>
      <c r="B38" s="93" t="s">
        <v>1</v>
      </c>
      <c r="C38" s="89">
        <v>672.67</v>
      </c>
      <c r="D38" s="90">
        <v>136.63001399999999</v>
      </c>
      <c r="E38" s="90">
        <v>255.29994300000001</v>
      </c>
      <c r="F38" s="74"/>
      <c r="G38" s="96"/>
      <c r="H38" s="71"/>
      <c r="I38" s="105"/>
      <c r="J38" s="37"/>
    </row>
    <row r="39" spans="1:15" ht="16.5" x14ac:dyDescent="0.3">
      <c r="A39" s="136"/>
      <c r="B39" s="94" t="s">
        <v>26</v>
      </c>
      <c r="C39" s="89">
        <v>651.23</v>
      </c>
      <c r="D39" s="90">
        <v>127.15370800000002</v>
      </c>
      <c r="E39" s="90">
        <v>255.58741599999999</v>
      </c>
      <c r="F39" s="74"/>
      <c r="G39" s="96"/>
      <c r="H39" s="71"/>
      <c r="I39" s="105"/>
      <c r="J39" s="37"/>
    </row>
    <row r="40" spans="1:15" ht="16.5" x14ac:dyDescent="0.3">
      <c r="A40" s="137"/>
      <c r="B40" s="94" t="s">
        <v>2</v>
      </c>
      <c r="C40" s="89">
        <v>666.83600000000001</v>
      </c>
      <c r="D40" s="90">
        <v>122.51492400000001</v>
      </c>
      <c r="E40" s="90">
        <v>257.21531099999999</v>
      </c>
      <c r="F40" s="74"/>
      <c r="G40" s="114"/>
      <c r="H40" s="71"/>
      <c r="I40" s="113"/>
      <c r="J40" s="37"/>
    </row>
    <row r="41" spans="1:15" ht="16.5" x14ac:dyDescent="0.3">
      <c r="A41" s="132">
        <v>2021</v>
      </c>
      <c r="B41" s="94" t="s">
        <v>3</v>
      </c>
      <c r="C41" s="89">
        <v>660.22400000000005</v>
      </c>
      <c r="D41" s="90">
        <v>112.08289499999995</v>
      </c>
      <c r="E41" s="90">
        <v>258.28504600000002</v>
      </c>
      <c r="F41" s="74"/>
      <c r="G41" s="78"/>
      <c r="H41" s="73"/>
      <c r="I41" s="105"/>
      <c r="J41" s="37"/>
    </row>
    <row r="42" spans="1:15" ht="16.5" x14ac:dyDescent="0.3">
      <c r="A42" s="133"/>
      <c r="B42" s="95" t="s">
        <v>1</v>
      </c>
      <c r="C42" s="89">
        <v>662.95500000000004</v>
      </c>
      <c r="D42" s="90">
        <v>127.058155</v>
      </c>
      <c r="E42" s="90">
        <v>260.69461999999999</v>
      </c>
      <c r="F42" s="74"/>
      <c r="G42" s="43"/>
      <c r="H42" s="73"/>
      <c r="I42" s="105"/>
      <c r="J42" s="37"/>
    </row>
    <row r="43" spans="1:15" ht="16.5" x14ac:dyDescent="0.3">
      <c r="A43" s="133"/>
      <c r="B43" s="94" t="s">
        <v>26</v>
      </c>
      <c r="C43" s="89">
        <v>663.18799999999999</v>
      </c>
      <c r="D43" s="90">
        <v>118.34385200000003</v>
      </c>
      <c r="E43" s="90">
        <v>261.302505</v>
      </c>
      <c r="F43" s="74"/>
      <c r="G43" s="43"/>
      <c r="H43" s="73"/>
      <c r="I43" s="105"/>
      <c r="J43" s="37"/>
      <c r="M43" s="10"/>
      <c r="N43" s="10"/>
      <c r="O43" s="10"/>
    </row>
    <row r="44" spans="1:15" ht="16.5" x14ac:dyDescent="0.3">
      <c r="A44" s="133"/>
      <c r="B44" s="94" t="s">
        <v>2</v>
      </c>
      <c r="C44" s="89">
        <v>671.23800000000006</v>
      </c>
      <c r="D44" s="90">
        <v>114.23034799999999</v>
      </c>
      <c r="E44" s="90">
        <v>262.05472900000001</v>
      </c>
      <c r="F44" s="74"/>
      <c r="G44" s="43"/>
      <c r="H44" s="73"/>
      <c r="I44" s="105"/>
      <c r="J44" s="37"/>
      <c r="M44" s="10"/>
      <c r="N44" s="10"/>
      <c r="O44" s="10"/>
    </row>
    <row r="45" spans="1:15" x14ac:dyDescent="0.25">
      <c r="G45" s="10"/>
      <c r="I45" s="38"/>
    </row>
    <row r="46" spans="1:15" x14ac:dyDescent="0.25">
      <c r="E46" s="37"/>
      <c r="F46" s="37"/>
      <c r="G46" s="77"/>
      <c r="H46" s="77"/>
      <c r="I46" s="77"/>
      <c r="J46" s="37"/>
      <c r="K46" s="37"/>
      <c r="M46" s="10"/>
      <c r="N46" s="10"/>
      <c r="O46" s="10"/>
    </row>
    <row r="47" spans="1:15" x14ac:dyDescent="0.25">
      <c r="D47" s="78"/>
      <c r="E47" s="37"/>
      <c r="F47" s="37"/>
      <c r="G47" s="77"/>
      <c r="H47" s="77"/>
      <c r="I47" s="77"/>
      <c r="J47" s="37"/>
      <c r="K47" s="37"/>
    </row>
    <row r="48" spans="1:15" x14ac:dyDescent="0.25">
      <c r="E48" s="37"/>
      <c r="F48" s="37"/>
      <c r="G48" s="37"/>
      <c r="H48" s="37"/>
      <c r="I48" s="77"/>
      <c r="J48" s="37"/>
      <c r="K48" s="37"/>
      <c r="M48" s="10"/>
      <c r="N48" s="10"/>
      <c r="O48" s="10"/>
    </row>
    <row r="49" spans="5:15" x14ac:dyDescent="0.25">
      <c r="E49" s="77"/>
      <c r="F49" s="37"/>
      <c r="G49" s="77"/>
      <c r="H49" s="77"/>
      <c r="I49" s="77"/>
      <c r="J49" s="37"/>
      <c r="K49" s="37"/>
      <c r="M49" s="10"/>
      <c r="N49" s="10"/>
      <c r="O49" s="10"/>
    </row>
    <row r="50" spans="5:15" x14ac:dyDescent="0.25">
      <c r="E50" s="77"/>
      <c r="F50" s="37"/>
      <c r="G50" s="37"/>
      <c r="H50" s="37"/>
      <c r="I50" s="37"/>
      <c r="J50" s="37"/>
      <c r="K50" s="37"/>
    </row>
    <row r="51" spans="5:15" x14ac:dyDescent="0.25">
      <c r="E51" s="77"/>
      <c r="F51" s="37"/>
      <c r="G51" s="77"/>
      <c r="H51" s="77"/>
      <c r="I51" s="77"/>
      <c r="J51" s="37"/>
      <c r="K51" s="37"/>
      <c r="M51" s="10"/>
      <c r="N51" s="10"/>
      <c r="O51" s="10"/>
    </row>
    <row r="52" spans="5:15" x14ac:dyDescent="0.25">
      <c r="E52" s="77"/>
      <c r="F52" s="37"/>
      <c r="G52" s="77"/>
      <c r="H52" s="77"/>
      <c r="I52" s="77"/>
      <c r="J52" s="37"/>
      <c r="K52" s="37"/>
    </row>
    <row r="53" spans="5:15" x14ac:dyDescent="0.25">
      <c r="E53" s="37"/>
      <c r="F53" s="37"/>
      <c r="G53" s="77"/>
      <c r="H53" s="77"/>
      <c r="I53" s="77"/>
      <c r="J53" s="37"/>
      <c r="K53" s="37"/>
    </row>
    <row r="54" spans="5:15" x14ac:dyDescent="0.25">
      <c r="E54" s="37"/>
      <c r="F54" s="37"/>
      <c r="G54" s="77"/>
      <c r="H54" s="77"/>
      <c r="I54" s="77"/>
      <c r="J54" s="37"/>
      <c r="K54" s="37"/>
      <c r="M54" s="38"/>
    </row>
    <row r="55" spans="5:15" x14ac:dyDescent="0.25">
      <c r="E55" s="37"/>
      <c r="F55" s="37"/>
      <c r="G55" s="37"/>
      <c r="H55" s="37"/>
      <c r="I55" s="37"/>
      <c r="J55" s="37"/>
      <c r="K55" s="37"/>
      <c r="M55" s="38"/>
    </row>
    <row r="56" spans="5:15" x14ac:dyDescent="0.25">
      <c r="E56" s="37"/>
      <c r="F56" s="37"/>
      <c r="G56" s="37"/>
      <c r="H56" s="37"/>
      <c r="I56" s="37"/>
      <c r="J56" s="37"/>
      <c r="K56" s="37"/>
    </row>
    <row r="57" spans="5:15" x14ac:dyDescent="0.25">
      <c r="E57" s="37"/>
      <c r="F57" s="37"/>
      <c r="G57" s="77"/>
      <c r="H57" s="37"/>
      <c r="I57" s="37"/>
      <c r="J57" s="37"/>
      <c r="K57" s="37"/>
      <c r="M57" s="38"/>
    </row>
    <row r="58" spans="5:15" x14ac:dyDescent="0.25">
      <c r="E58" s="37"/>
      <c r="F58" s="37"/>
      <c r="G58" s="77"/>
      <c r="H58" s="37"/>
      <c r="I58" s="37"/>
      <c r="J58" s="37"/>
      <c r="K58" s="37"/>
    </row>
    <row r="59" spans="5:15" x14ac:dyDescent="0.25">
      <c r="E59" s="37"/>
      <c r="F59" s="37"/>
      <c r="G59" s="37"/>
      <c r="H59" s="37"/>
      <c r="I59" s="37"/>
      <c r="J59" s="37"/>
      <c r="K59" s="37"/>
      <c r="M59" s="38"/>
    </row>
    <row r="60" spans="5:15" x14ac:dyDescent="0.25">
      <c r="E60" s="37"/>
      <c r="F60" s="37"/>
      <c r="G60" s="77"/>
      <c r="H60" s="37"/>
      <c r="I60" s="37"/>
      <c r="J60" s="37"/>
      <c r="K60" s="37"/>
      <c r="M60" s="38"/>
    </row>
    <row r="61" spans="5:15" x14ac:dyDescent="0.25">
      <c r="E61" s="37"/>
      <c r="F61" s="37"/>
      <c r="G61" s="37"/>
      <c r="H61" s="37"/>
      <c r="I61" s="37"/>
      <c r="J61" s="37"/>
      <c r="K61" s="37"/>
    </row>
    <row r="62" spans="5:15" x14ac:dyDescent="0.25">
      <c r="E62" s="37"/>
      <c r="F62" s="37"/>
      <c r="G62" s="77"/>
      <c r="H62" s="37"/>
      <c r="I62" s="37"/>
      <c r="J62" s="37"/>
      <c r="K62" s="37"/>
      <c r="M62" s="38"/>
    </row>
    <row r="63" spans="5:15" x14ac:dyDescent="0.25">
      <c r="E63" s="37"/>
      <c r="F63" s="37"/>
      <c r="G63" s="77"/>
      <c r="H63" s="37"/>
      <c r="I63" s="37"/>
      <c r="J63" s="37"/>
      <c r="K63" s="37"/>
    </row>
    <row r="64" spans="5:15" x14ac:dyDescent="0.25">
      <c r="E64" s="37"/>
      <c r="F64" s="37"/>
      <c r="G64" s="37"/>
      <c r="H64" s="37"/>
      <c r="I64" s="37"/>
      <c r="J64" s="37"/>
      <c r="K64" s="37"/>
    </row>
    <row r="65" spans="5:11" x14ac:dyDescent="0.25">
      <c r="E65" s="37"/>
      <c r="F65" s="37"/>
      <c r="G65" s="77"/>
      <c r="H65" s="37"/>
      <c r="I65" s="37"/>
      <c r="J65" s="37"/>
      <c r="K65" s="37"/>
    </row>
    <row r="66" spans="5:11" x14ac:dyDescent="0.25">
      <c r="E66" s="37"/>
      <c r="F66" s="37"/>
      <c r="G66" s="37"/>
      <c r="H66" s="37"/>
      <c r="I66" s="37"/>
      <c r="J66" s="37"/>
      <c r="K66" s="37"/>
    </row>
    <row r="67" spans="5:11" x14ac:dyDescent="0.25">
      <c r="E67" s="37"/>
      <c r="F67" s="37"/>
      <c r="G67" s="37"/>
      <c r="H67" s="37"/>
      <c r="I67" s="37"/>
      <c r="J67" s="37"/>
      <c r="K67" s="37"/>
    </row>
  </sheetData>
  <mergeCells count="6">
    <mergeCell ref="A41:A44"/>
    <mergeCell ref="A22:H22"/>
    <mergeCell ref="A26:A28"/>
    <mergeCell ref="A29:A32"/>
    <mergeCell ref="A33:A36"/>
    <mergeCell ref="A37:A4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Tb1</vt:lpstr>
      <vt:lpstr>Fg1</vt:lpstr>
      <vt:lpstr>Fg2</vt:lpstr>
      <vt:lpstr>Fg3</vt:lpstr>
      <vt:lpstr>Fg4 </vt:lpstr>
      <vt:lpstr>Fg5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NGUIA 941</dc:creator>
  <cp:lastModifiedBy>Nadine PONTOU 941</cp:lastModifiedBy>
  <dcterms:created xsi:type="dcterms:W3CDTF">2022-12-28T09:17:14Z</dcterms:created>
  <dcterms:modified xsi:type="dcterms:W3CDTF">2023-03-14T09:45:00Z</dcterms:modified>
</cp:coreProperties>
</file>