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C3A221C3-0042-486A-8266-02F46CB44ACE}" xr6:coauthVersionLast="47" xr6:coauthVersionMax="47" xr10:uidLastSave="{00000000-0000-0000-0000-000000000000}"/>
  <bookViews>
    <workbookView xWindow="25080" yWindow="-120" windowWidth="25440" windowHeight="15390" tabRatio="863" activeTab="1" xr2:uid="{00000000-000D-0000-FFFF-FFFF00000000}"/>
  </bookViews>
  <sheets>
    <sheet name="Tb1" sheetId="20" r:id="rId1"/>
    <sheet name="Fg1" sheetId="8" r:id="rId2"/>
    <sheet name="Fg2" sheetId="9" r:id="rId3"/>
    <sheet name="Fg3" sheetId="21" r:id="rId4"/>
    <sheet name="Fg4" sheetId="4" r:id="rId5"/>
    <sheet name="Fg5" sheetId="3" r:id="rId6"/>
    <sheet name="Fg6" sheetId="2" r:id="rId7"/>
    <sheet name="Fg7" sheetId="22" r:id="rId8"/>
    <sheet name="Fg8" sheetId="13" r:id="rId9"/>
  </sheets>
  <definedNames>
    <definedName name="_Hlk69811889" localSheetId="0">'Tb1'!#REF!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<sst xmlns="http://schemas.openxmlformats.org/spreadsheetml/2006/main" count="177" uniqueCount="85">
  <si>
    <t xml:space="preserve">Sortants vers toutes autres situations que la prime d'activité </t>
  </si>
  <si>
    <t>Sortants vers la prime d'activité</t>
  </si>
  <si>
    <t>Entrants bénéficiant préalablement de la prime d'activité</t>
  </si>
  <si>
    <t>Flux de sortants observés</t>
  </si>
  <si>
    <t>Flux d'entrants observés</t>
  </si>
  <si>
    <t xml:space="preserve">Mars </t>
  </si>
  <si>
    <t xml:space="preserve">Juin </t>
  </si>
  <si>
    <t>Rsa majoré</t>
  </si>
  <si>
    <t xml:space="preserve">Paris </t>
  </si>
  <si>
    <t xml:space="preserve">Hauts-de-Seine </t>
  </si>
  <si>
    <t xml:space="preserve">Seine-Saint-Denis </t>
  </si>
  <si>
    <t xml:space="preserve">Val-de-Marne </t>
  </si>
  <si>
    <t>Seine-et-Marne</t>
  </si>
  <si>
    <t xml:space="preserve">Yvelines </t>
  </si>
  <si>
    <t>Essonne</t>
  </si>
  <si>
    <t xml:space="preserve">Île-de-France </t>
  </si>
  <si>
    <t>Personnes couvertes par le Rsa</t>
  </si>
  <si>
    <t>Rsa sans majoration</t>
  </si>
  <si>
    <t>Évolution du Rsa en glissement annuel (en %)</t>
  </si>
  <si>
    <t xml:space="preserve">Décembre </t>
  </si>
  <si>
    <t>Septembre</t>
  </si>
  <si>
    <t xml:space="preserve">Allocataires du Rsa </t>
  </si>
  <si>
    <t>dont Rsa seul</t>
  </si>
  <si>
    <t>dont Rsa et prime d'activité</t>
  </si>
  <si>
    <t xml:space="preserve">Part de la population couverte par le Rsa en % </t>
  </si>
  <si>
    <t>*Évolution semestrielle du Rsa.</t>
  </si>
  <si>
    <t>**Évolution trimestrielle du Rsa.</t>
  </si>
  <si>
    <t>Masses financières estimées</t>
  </si>
  <si>
    <t>Mars</t>
  </si>
  <si>
    <t>dont Rsa</t>
  </si>
  <si>
    <t>Tableau 1 – Répartition des bénéficiaires du Rsa, en Île-de-France, par département, au 31 décembre 2021</t>
  </si>
  <si>
    <t>Source : Caisses d’allocations familiales d’Île-de-France, juin, septembre et décembre 2020 -  Insee, recensement de la population 2017.</t>
  </si>
  <si>
    <t>Lecture : Au 31 décembre 2020, le nombre d’allocataires parisiens bénéficiaires du Rsa s’établit à 72 099.</t>
  </si>
  <si>
    <t>Décembre</t>
  </si>
  <si>
    <t>Juin</t>
  </si>
  <si>
    <t>Source : Caisses d’allocations familiales d’Île-de-France, juin, septembre et décembre 2021 - Insee, recensement de la population 2018.</t>
  </si>
  <si>
    <t>Situation familliale des allocataires RSA</t>
  </si>
  <si>
    <t xml:space="preserve">Nombre d'allocataires </t>
  </si>
  <si>
    <t xml:space="preserve">Situation familiale de l'ensemble des allocataires </t>
  </si>
  <si>
    <t>Figure 5 – Nombre d’entrants dans le dispositif Rsa selon leur situation au trimestre précédent (en milliers)</t>
  </si>
  <si>
    <t>Figure 4 - Nombre d’entrants et de sortants du dispositif Rsa par trimestre</t>
  </si>
  <si>
    <t>Figure 6 – Nombre de sortants du Rsa ouvrant droit à la prime d’activité en fin de trimestre (en milliers)</t>
  </si>
  <si>
    <t>Les retours au Rsa après une suspension</t>
  </si>
  <si>
    <t xml:space="preserve">Source : Caisses d’allocations familiales d’Île-de-France, de mars 2019 à décembre 2021. </t>
  </si>
  <si>
    <t xml:space="preserve">Source : Caisses d’allocations familiales d’Île-de-France de mars 2019 à décembre 2021. </t>
  </si>
  <si>
    <t>Source : Caisses d’allocations familiales d’Île-de-France, décembre 2021.</t>
  </si>
  <si>
    <t>Source : Caisses d’allocations familiales d’Île-de-France, de mars 2019 à décembre 2021.</t>
  </si>
  <si>
    <t>Missing (14)</t>
  </si>
  <si>
    <t>Lecture : Entre septembre et décembre 2021, 562,6 millions d’euros sont délivrés aux foyers allocataires au titre du Rsa en Île-de-France.</t>
  </si>
  <si>
    <t>Tableau 1 – Les foyers bénéficiaires du Rsa : évolutions et taux de dépendance aux prestations</t>
  </si>
  <si>
    <t>Nombre d'allocataires bénéficiant du Rsa et de la prime d'activité (en milliers)</t>
  </si>
  <si>
    <t xml:space="preserve">Nouveaux entrants </t>
  </si>
  <si>
    <t xml:space="preserve">Figure 2 - Composition familiale des foyers bénéficiaires du Rsa et de l’ensemble des allocataires </t>
  </si>
  <si>
    <t xml:space="preserve">Source : Caisses d’allocations familiales d’Île-de-France, décembre 2021. </t>
  </si>
  <si>
    <t xml:space="preserve">Figure 1 - Nombre de foyers franciliens bénéficiaires du Rsa en fin de trimestre et évolution en glissement annuel </t>
  </si>
  <si>
    <t>Lecture : Au 31 décembre 2021, les hommes isolés représentent 59,8% des allocataires bénéficiaires du Rsa dépendant à 100% des prestations versées par les caf.</t>
  </si>
  <si>
    <t>Note: Le terme "nouveaux entrants" désigne les entrants sans aucun droit au Rsa au trimestre précédent. De cette catégorie, sont exclus les foyers avec un droit suspendu au trimestre précédent.</t>
  </si>
  <si>
    <t>Femme isolée</t>
  </si>
  <si>
    <t>Homme isolé</t>
  </si>
  <si>
    <t xml:space="preserve">Monoparent </t>
  </si>
  <si>
    <t>Couple avec enfant(s)</t>
  </si>
  <si>
    <t>Couple sans enfant</t>
  </si>
  <si>
    <t xml:space="preserve">Val-d'Oise </t>
  </si>
  <si>
    <t>Part des allocataires dépendant des prestations caf à plus de 75 % (en %) parmi l'ensemble des allocataires</t>
  </si>
  <si>
    <t>Lecture : Au 31 décembre 2021, près de 87 700 foyers allocataires séquano-dionysiens bénéficient du Rsa.</t>
  </si>
  <si>
    <t xml:space="preserve">Foyers allocataires du revenu de solidarité active (Rsa) </t>
  </si>
  <si>
    <t xml:space="preserve">Évolution des foyers allocataires du Rsa du 30/06/2021 au 31/12/2021  en % </t>
  </si>
  <si>
    <t xml:space="preserve">Évolution des foyers allocataires du Rsa du 30/06/2021 au 30/09/2021 en % </t>
  </si>
  <si>
    <t xml:space="preserve">Évolution des foyers allocataires du Rsa du 30/09/2021 au 31/12/2021 en % </t>
  </si>
  <si>
    <t>Foyers allocataires avec le Rsa majoré</t>
  </si>
  <si>
    <t>Figure 3 - Composition familiale des foyers bénéficiaires du Rsa, dépendant des prestations caf à plus de 75 %, et à 100 %</t>
  </si>
  <si>
    <t>Part des allocataires du Rsa dépendant à 100%</t>
  </si>
  <si>
    <t xml:space="preserve">Part des allocataires du Rsa dépendant à plus de 75% </t>
  </si>
  <si>
    <t>Lecture : En décembre 2021, plus de 52 900 allocataires franciliens sortent du dispositif Rsa et près de 48 600 y entrent.</t>
  </si>
  <si>
    <t>Lecture : Entre septembre et décembre 2021, le nombre de nouveaux entrants dans le dispositif Rsa s’élève à environ 27 100 en Île-de-France.</t>
  </si>
  <si>
    <t>Lecture : Entre septembre et décembre 2021, le nombre de sortants du Rsa vers la prime d'activité s’élève à environ 20 400 en Île-de-France.</t>
  </si>
  <si>
    <t>Lecture : En décembre 2021, plus de 34 400 allocataires franciliens sont bénéficiaires du Rsa majoré.</t>
  </si>
  <si>
    <r>
      <t xml:space="preserve">Lecture : Au 31 décembre 2021, environ 63 700 allocataires cumulent les prestations Rsa et Pa. </t>
    </r>
    <r>
      <rPr>
        <sz val="8"/>
        <rFont val="Century Gothic"/>
        <family val="2"/>
      </rPr>
      <t>Parmi eux, 73,1 % ont déjà connu cette situation au moins une fois depuis l'entrée en vigueur de la Pa en janvier 2016.</t>
    </r>
    <r>
      <rPr>
        <sz val="8"/>
        <color rgb="FFFF0000"/>
        <rFont val="Century Gothic"/>
        <family val="2"/>
      </rPr>
      <t xml:space="preserve"> </t>
    </r>
    <r>
      <rPr>
        <sz val="8"/>
        <rFont val="Century Gothic"/>
        <family val="2"/>
      </rPr>
      <t xml:space="preserve">De plus, 19,6 % d’entre eux sont dans cette situation depuis au moins un an sans interruption. </t>
    </r>
  </si>
  <si>
    <t>Figure 7 - Ancienneté des allocataires cumulant les dispositifs Rsa et Pa</t>
  </si>
  <si>
    <t>Part des allocataires ayant cumulé les deux prestations au moins une fois depuis janvier 2016</t>
  </si>
  <si>
    <t>Part des allocataires présents dans les deux dispositifs depuis un an en continu</t>
  </si>
  <si>
    <t>Figure 8 - Les masses financières du Rsa par trimestre (en millions d’euros) et le nombre d'allocataires en fin de trimestre (en milliers)</t>
  </si>
  <si>
    <t>Part des foyers allocataires présents dans le dispositif Rsa depuis plus de 4 ans (en %)</t>
  </si>
  <si>
    <t>Part des foyers allocataires dépendant des prestations caf à plus de 75 % (en %) parmi les foyers bénéficiaires du Rsa</t>
  </si>
  <si>
    <t>Lecture : En décembre 2021, plus de 28 % des foyers allocataires franciliens bénéficiant du Rsa sont mono-parents.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</si>
</sst>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"/>
    <numFmt numFmtId="166" formatCode="_-* #,##0\ _€_-;\-* #,##0\ _€_-;_-* &quot;-&quot;??\ _€_-;_-@_-"/>
    <numFmt numFmtId="167" formatCode="#,##0.0"/>
    <numFmt numFmtId="168" formatCode="0.0%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10"/>
      <color rgb="FF00B050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sz val="8"/>
      <color rgb="FFFF0000"/>
      <name val="Century Gothic"/>
      <family val="2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8">
    <xf numFmtId="0" fontId="0" fillId="0" borderId="0" xfId="0"/>
    <xf numFmtId="0" fontId="4" fillId="0" borderId="1" xfId="0" applyFont="1" applyBorder="1"/>
    <xf numFmtId="165" fontId="4" fillId="0" borderId="1" xfId="0" applyNumberFormat="1" applyFont="1" applyBorder="1"/>
    <xf numFmtId="166" fontId="4" fillId="0" borderId="1" xfId="1" applyNumberFormat="1" applyFont="1" applyBorder="1"/>
    <xf numFmtId="166" fontId="4" fillId="0" borderId="1" xfId="1" applyNumberFormat="1" applyFont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166" fontId="4" fillId="0" borderId="1" xfId="1" applyNumberFormat="1" applyFont="1" applyBorder="1" applyAlignment="1">
      <alignment horizontal="right" vertical="center"/>
    </xf>
    <xf numFmtId="165" fontId="8" fillId="0" borderId="1" xfId="2" applyNumberFormat="1" applyFont="1" applyFill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/>
    </xf>
    <xf numFmtId="166" fontId="4" fillId="0" borderId="1" xfId="1" applyNumberFormat="1" applyFont="1" applyBorder="1" applyAlignment="1">
      <alignment vertical="center"/>
    </xf>
    <xf numFmtId="17" fontId="4" fillId="0" borderId="2" xfId="0" applyNumberFormat="1" applyFont="1" applyBorder="1" applyAlignment="1"/>
    <xf numFmtId="0" fontId="4" fillId="0" borderId="3" xfId="0" applyFont="1" applyBorder="1" applyAlignment="1"/>
    <xf numFmtId="17" fontId="4" fillId="0" borderId="1" xfId="0" applyNumberFormat="1" applyFont="1" applyBorder="1"/>
    <xf numFmtId="0" fontId="6" fillId="0" borderId="0" xfId="0" applyFont="1" applyBorder="1"/>
    <xf numFmtId="0" fontId="9" fillId="0" borderId="0" xfId="0" applyFont="1" applyBorder="1" applyAlignment="1">
      <alignment horizontal="left" vertical="center" wrapText="1" indent="2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166" fontId="4" fillId="0" borderId="0" xfId="1" applyNumberFormat="1" applyFont="1" applyBorder="1"/>
    <xf numFmtId="3" fontId="4" fillId="0" borderId="1" xfId="0" applyNumberFormat="1" applyFont="1" applyBorder="1" applyAlignment="1">
      <alignment horizontal="center"/>
    </xf>
    <xf numFmtId="168" fontId="4" fillId="0" borderId="1" xfId="2" applyNumberFormat="1" applyFont="1" applyBorder="1"/>
    <xf numFmtId="0" fontId="4" fillId="0" borderId="2" xfId="0" applyFont="1" applyBorder="1"/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/>
    <xf numFmtId="0" fontId="5" fillId="0" borderId="0" xfId="0" applyFont="1"/>
    <xf numFmtId="0" fontId="4" fillId="2" borderId="1" xfId="0" applyFont="1" applyFill="1" applyBorder="1"/>
    <xf numFmtId="0" fontId="5" fillId="2" borderId="0" xfId="0" applyFont="1" applyFill="1" applyBorder="1"/>
    <xf numFmtId="4" fontId="4" fillId="0" borderId="1" xfId="0" applyNumberFormat="1" applyFont="1" applyBorder="1"/>
    <xf numFmtId="168" fontId="5" fillId="0" borderId="0" xfId="2" applyNumberFormat="1" applyFont="1"/>
    <xf numFmtId="9" fontId="5" fillId="0" borderId="0" xfId="2" applyFont="1" applyBorder="1"/>
    <xf numFmtId="9" fontId="5" fillId="0" borderId="0" xfId="0" applyNumberFormat="1" applyFont="1" applyBorder="1"/>
    <xf numFmtId="9" fontId="5" fillId="0" borderId="0" xfId="2" applyFont="1"/>
    <xf numFmtId="168" fontId="4" fillId="0" borderId="0" xfId="2" applyNumberFormat="1" applyFont="1" applyBorder="1"/>
    <xf numFmtId="165" fontId="5" fillId="0" borderId="0" xfId="0" applyNumberFormat="1" applyFont="1"/>
    <xf numFmtId="0" fontId="4" fillId="0" borderId="0" xfId="0" applyFont="1" applyAlignment="1">
      <alignment vertical="center"/>
    </xf>
    <xf numFmtId="0" fontId="10" fillId="0" borderId="0" xfId="0" applyFont="1"/>
    <xf numFmtId="49" fontId="5" fillId="0" borderId="0" xfId="0" applyNumberFormat="1" applyFont="1"/>
    <xf numFmtId="10" fontId="11" fillId="0" borderId="0" xfId="2" applyNumberFormat="1" applyFont="1"/>
    <xf numFmtId="10" fontId="5" fillId="0" borderId="0" xfId="2" applyNumberFormat="1" applyFont="1"/>
    <xf numFmtId="10" fontId="12" fillId="0" borderId="0" xfId="2" applyNumberFormat="1" applyFont="1"/>
    <xf numFmtId="166" fontId="5" fillId="0" borderId="0" xfId="0" applyNumberFormat="1" applyFont="1"/>
    <xf numFmtId="165" fontId="12" fillId="0" borderId="0" xfId="0" applyNumberFormat="1" applyFont="1"/>
    <xf numFmtId="0" fontId="4" fillId="2" borderId="0" xfId="0" applyFont="1" applyFill="1" applyBorder="1"/>
    <xf numFmtId="166" fontId="4" fillId="0" borderId="3" xfId="1" applyNumberFormat="1" applyFont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Border="1"/>
    <xf numFmtId="0" fontId="4" fillId="0" borderId="5" xfId="0" applyFont="1" applyBorder="1"/>
    <xf numFmtId="168" fontId="4" fillId="2" borderId="0" xfId="0" applyNumberFormat="1" applyFont="1" applyFill="1" applyBorder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164" fontId="5" fillId="0" borderId="0" xfId="0" applyNumberFormat="1" applyFont="1"/>
    <xf numFmtId="168" fontId="5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 indent="2"/>
    </xf>
    <xf numFmtId="3" fontId="6" fillId="0" borderId="5" xfId="1" applyNumberFormat="1" applyFont="1" applyFill="1" applyBorder="1" applyAlignment="1">
      <alignment horizontal="right" vertical="center"/>
    </xf>
    <xf numFmtId="3" fontId="4" fillId="0" borderId="8" xfId="1" applyNumberFormat="1" applyFont="1" applyFill="1" applyBorder="1" applyAlignment="1">
      <alignment horizontal="right" vertical="center"/>
    </xf>
    <xf numFmtId="167" fontId="4" fillId="0" borderId="8" xfId="1" applyNumberFormat="1" applyFont="1" applyFill="1" applyBorder="1" applyAlignment="1">
      <alignment horizontal="right" vertical="center"/>
    </xf>
    <xf numFmtId="3" fontId="6" fillId="0" borderId="8" xfId="1" applyNumberFormat="1" applyFont="1" applyFill="1" applyBorder="1" applyAlignment="1">
      <alignment horizontal="right" vertical="center"/>
    </xf>
    <xf numFmtId="0" fontId="6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6" fillId="0" borderId="5" xfId="0" applyFont="1" applyBorder="1" applyAlignment="1">
      <alignment vertical="center"/>
    </xf>
    <xf numFmtId="0" fontId="4" fillId="0" borderId="12" xfId="0" applyFont="1" applyBorder="1" applyAlignment="1">
      <alignment wrapText="1"/>
    </xf>
    <xf numFmtId="3" fontId="6" fillId="0" borderId="9" xfId="1" applyNumberFormat="1" applyFont="1" applyFill="1" applyBorder="1" applyAlignment="1">
      <alignment horizontal="right" vertical="center"/>
    </xf>
    <xf numFmtId="167" fontId="4" fillId="0" borderId="10" xfId="1" applyNumberFormat="1" applyFont="1" applyFill="1" applyBorder="1" applyAlignment="1">
      <alignment horizontal="right" vertical="center"/>
    </xf>
    <xf numFmtId="167" fontId="4" fillId="0" borderId="12" xfId="1" applyNumberFormat="1" applyFont="1" applyFill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/>
    <xf numFmtId="167" fontId="6" fillId="0" borderId="12" xfId="1" applyNumberFormat="1" applyFont="1" applyFill="1" applyBorder="1" applyAlignment="1">
      <alignment horizontal="right" vertical="center"/>
    </xf>
    <xf numFmtId="9" fontId="5" fillId="0" borderId="13" xfId="2" applyFont="1" applyBorder="1"/>
    <xf numFmtId="167" fontId="4" fillId="0" borderId="10" xfId="2" applyNumberFormat="1" applyFont="1" applyBorder="1"/>
    <xf numFmtId="0" fontId="2" fillId="0" borderId="1" xfId="0" applyFont="1" applyBorder="1" applyAlignment="1">
      <alignment horizontal="center" vertical="center"/>
    </xf>
    <xf numFmtId="164" fontId="4" fillId="0" borderId="1" xfId="1" applyFont="1" applyBorder="1"/>
    <xf numFmtId="168" fontId="4" fillId="0" borderId="1" xfId="0" applyNumberFormat="1" applyFont="1" applyBorder="1"/>
    <xf numFmtId="168" fontId="4" fillId="0" borderId="1" xfId="2" applyNumberFormat="1" applyFont="1" applyBorder="1" applyAlignment="1">
      <alignment horizontal="center"/>
    </xf>
    <xf numFmtId="0" fontId="2" fillId="0" borderId="8" xfId="0" applyFont="1" applyBorder="1" applyAlignment="1">
      <alignment vertical="top" wrapText="1"/>
    </xf>
    <xf numFmtId="3" fontId="2" fillId="0" borderId="8" xfId="1" applyNumberFormat="1" applyFont="1" applyBorder="1" applyAlignment="1">
      <alignment horizontal="right" vertical="center"/>
    </xf>
    <xf numFmtId="0" fontId="6" fillId="3" borderId="0" xfId="0" applyFont="1" applyFill="1" applyBorder="1" applyAlignment="1">
      <alignment horizontal="center" vertical="center" wrapText="1"/>
    </xf>
    <xf numFmtId="3" fontId="6" fillId="3" borderId="2" xfId="1" applyNumberFormat="1" applyFont="1" applyFill="1" applyBorder="1" applyAlignment="1">
      <alignment horizontal="right" vertical="center"/>
    </xf>
    <xf numFmtId="3" fontId="4" fillId="3" borderId="0" xfId="1" applyNumberFormat="1" applyFont="1" applyFill="1" applyBorder="1" applyAlignment="1">
      <alignment horizontal="right" vertical="center"/>
    </xf>
    <xf numFmtId="3" fontId="2" fillId="3" borderId="0" xfId="1" applyNumberFormat="1" applyFont="1" applyFill="1" applyBorder="1" applyAlignment="1">
      <alignment horizontal="right" vertical="center"/>
    </xf>
    <xf numFmtId="167" fontId="4" fillId="3" borderId="13" xfId="1" applyNumberFormat="1" applyFont="1" applyFill="1" applyBorder="1" applyAlignment="1">
      <alignment horizontal="right" vertical="center"/>
    </xf>
    <xf numFmtId="167" fontId="4" fillId="3" borderId="0" xfId="1" applyNumberFormat="1" applyFont="1" applyFill="1" applyBorder="1" applyAlignment="1">
      <alignment horizontal="right" vertical="center"/>
    </xf>
    <xf numFmtId="167" fontId="4" fillId="3" borderId="11" xfId="1" applyNumberFormat="1" applyFont="1" applyFill="1" applyBorder="1" applyAlignment="1">
      <alignment horizontal="right" vertical="center"/>
    </xf>
    <xf numFmtId="3" fontId="6" fillId="3" borderId="0" xfId="1" applyNumberFormat="1" applyFont="1" applyFill="1" applyBorder="1" applyAlignment="1">
      <alignment horizontal="right" vertical="center"/>
    </xf>
    <xf numFmtId="167" fontId="6" fillId="3" borderId="11" xfId="1" applyNumberFormat="1" applyFont="1" applyFill="1" applyBorder="1" applyAlignment="1">
      <alignment horizontal="right" vertical="center"/>
    </xf>
    <xf numFmtId="167" fontId="4" fillId="3" borderId="13" xfId="2" applyNumberFormat="1" applyFont="1" applyFill="1" applyBorder="1"/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2"/>
    </xf>
    <xf numFmtId="0" fontId="2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167" fontId="6" fillId="0" borderId="8" xfId="2" applyNumberFormat="1" applyFont="1" applyBorder="1" applyAlignment="1">
      <alignment vertical="center"/>
    </xf>
    <xf numFmtId="167" fontId="6" fillId="3" borderId="0" xfId="2" applyNumberFormat="1" applyFont="1" applyFill="1" applyBorder="1" applyAlignment="1">
      <alignment vertical="center"/>
    </xf>
    <xf numFmtId="167" fontId="4" fillId="0" borderId="8" xfId="0" applyNumberFormat="1" applyFont="1" applyBorder="1" applyAlignment="1">
      <alignment vertical="center"/>
    </xf>
    <xf numFmtId="167" fontId="4" fillId="3" borderId="0" xfId="0" applyNumberFormat="1" applyFont="1" applyFill="1" applyAlignment="1">
      <alignment vertical="center"/>
    </xf>
    <xf numFmtId="0" fontId="2" fillId="2" borderId="0" xfId="0" applyFont="1" applyFill="1" applyBorder="1"/>
    <xf numFmtId="0" fontId="12" fillId="2" borderId="0" xfId="0" applyFont="1" applyFill="1" applyBorder="1"/>
    <xf numFmtId="0" fontId="1" fillId="0" borderId="10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0CCFF"/>
      <color rgb="FF0099CC"/>
      <color rgb="FF33CCFF"/>
      <color rgb="FF00FFFF"/>
      <color rgb="FF3399FF"/>
      <color rgb="FF000099"/>
      <color rgb="FF3333FF"/>
      <color rgb="FFCCFFFF"/>
      <color rgb="FF3366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'Fg1'!$A$24:$E$24</c:f>
              <c:strCache>
                <c:ptCount val="5"/>
                <c:pt idx="0">
                  <c:v>Rsa sans majoration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4.2530561724905824E-3"/>
                  <c:y val="-8.9147286821705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27-44BE-9472-5E7D14B080A0}"/>
                </c:ext>
              </c:extLst>
            </c:dLbl>
            <c:dLbl>
              <c:idx val="4"/>
              <c:layout>
                <c:manualLayout>
                  <c:x val="0"/>
                  <c:y val="-0.155038759689922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27-44BE-9472-5E7D14B080A0}"/>
                </c:ext>
              </c:extLst>
            </c:dLbl>
            <c:dLbl>
              <c:idx val="5"/>
              <c:layout>
                <c:manualLayout>
                  <c:x val="-4.2530561724906015E-3"/>
                  <c:y val="-8.1395348837209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27-44BE-9472-5E7D14B080A0}"/>
                </c:ext>
              </c:extLst>
            </c:dLbl>
            <c:dLbl>
              <c:idx val="6"/>
              <c:layout>
                <c:manualLayout>
                  <c:x val="-4.2530561724905625E-3"/>
                  <c:y val="-6.9767441860465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27-44BE-9472-5E7D14B080A0}"/>
                </c:ext>
              </c:extLst>
            </c:dLbl>
            <c:dLbl>
              <c:idx val="7"/>
              <c:layout>
                <c:manualLayout>
                  <c:x val="-2.1265280862452812E-3"/>
                  <c:y val="-6.589147286821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27-44BE-9472-5E7D14B080A0}"/>
                </c:ext>
              </c:extLst>
            </c:dLbl>
            <c:dLbl>
              <c:idx val="8"/>
              <c:layout>
                <c:manualLayout>
                  <c:x val="-7.7971795758822115E-17"/>
                  <c:y val="-6.9767441860465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27-44BE-9472-5E7D14B080A0}"/>
                </c:ext>
              </c:extLst>
            </c:dLbl>
            <c:dLbl>
              <c:idx val="9"/>
              <c:layout>
                <c:manualLayout>
                  <c:x val="-4.2530561724905625E-3"/>
                  <c:y val="-8.5271317829457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02-4F6E-8FDF-5F83028AA87F}"/>
                </c:ext>
              </c:extLst>
            </c:dLbl>
            <c:dLbl>
              <c:idx val="10"/>
              <c:layout>
                <c:manualLayout>
                  <c:x val="-2.1265280862454374E-3"/>
                  <c:y val="-7.3643410852713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02-4F6E-8FDF-5F83028AA87F}"/>
                </c:ext>
              </c:extLst>
            </c:dLbl>
            <c:dLbl>
              <c:idx val="11"/>
              <c:layout>
                <c:manualLayout>
                  <c:x val="-2.1265280862452812E-3"/>
                  <c:y val="-8.1395348837209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02-4F6E-8FDF-5F83028AA8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'Fg1'!$F$22:$Q$23</c:f>
              <c:multiLvlStrCache>
                <c:ptCount val="12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Septembre</c:v>
                  </c:pt>
                  <c:pt idx="3">
                    <c:v>Décembre 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Septembre</c:v>
                  </c:pt>
                  <c:pt idx="7">
                    <c:v>Décembre 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Septembre</c:v>
                  </c:pt>
                  <c:pt idx="11">
                    <c:v>Décembre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'Fg1'!$F$24:$Q$24</c:f>
              <c:numCache>
                <c:formatCode>_-* #\ ##0\ _€_-;\-* #\ ##0\ _€_-;_-* "-"??\ _€_-;_-@_-</c:formatCode>
                <c:ptCount val="12"/>
                <c:pt idx="0">
                  <c:v>303765</c:v>
                </c:pt>
                <c:pt idx="1">
                  <c:v>304285</c:v>
                </c:pt>
                <c:pt idx="2">
                  <c:v>305545</c:v>
                </c:pt>
                <c:pt idx="3">
                  <c:v>308864</c:v>
                </c:pt>
                <c:pt idx="4">
                  <c:v>315023</c:v>
                </c:pt>
                <c:pt idx="5">
                  <c:v>329254</c:v>
                </c:pt>
                <c:pt idx="6">
                  <c:v>342571</c:v>
                </c:pt>
                <c:pt idx="7">
                  <c:v>345101</c:v>
                </c:pt>
                <c:pt idx="8">
                  <c:v>336054</c:v>
                </c:pt>
                <c:pt idx="9">
                  <c:v>327990</c:v>
                </c:pt>
                <c:pt idx="10">
                  <c:v>333208</c:v>
                </c:pt>
                <c:pt idx="11">
                  <c:v>329283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0-4BA8-A5E2-4D734C58A219}"/>
            </c:ext>
          </c:extLst>
        </c:ser>
        <c:ser>
          <c:idx val="1"/>
          <c:order val="1"/>
          <c:tx>
            <c:strRef>
              <c:f>'Fg1'!$A$25:$E$25</c:f>
              <c:strCache>
                <c:ptCount val="5"/>
                <c:pt idx="0">
                  <c:v>Rsa majoré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'Fg1'!$F$22:$Q$23</c:f>
              <c:multiLvlStrCache>
                <c:ptCount val="12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Septembre</c:v>
                  </c:pt>
                  <c:pt idx="3">
                    <c:v>Décembre 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Septembre</c:v>
                  </c:pt>
                  <c:pt idx="7">
                    <c:v>Décembre 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Septembre</c:v>
                  </c:pt>
                  <c:pt idx="11">
                    <c:v>Décembre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'Fg1'!$F$25:$Q$25</c:f>
              <c:numCache>
                <c:formatCode>_-* #\ ##0\ _€_-;\-* #\ ##0\ _€_-;_-* "-"??\ _€_-;_-@_-</c:formatCode>
                <c:ptCount val="12"/>
                <c:pt idx="0">
                  <c:v>33996</c:v>
                </c:pt>
                <c:pt idx="1">
                  <c:v>34218</c:v>
                </c:pt>
                <c:pt idx="2">
                  <c:v>34638</c:v>
                </c:pt>
                <c:pt idx="3">
                  <c:v>34370</c:v>
                </c:pt>
                <c:pt idx="4">
                  <c:v>34448</c:v>
                </c:pt>
                <c:pt idx="5">
                  <c:v>35716</c:v>
                </c:pt>
                <c:pt idx="6">
                  <c:v>36483</c:v>
                </c:pt>
                <c:pt idx="7">
                  <c:v>36216</c:v>
                </c:pt>
                <c:pt idx="8">
                  <c:v>34896</c:v>
                </c:pt>
                <c:pt idx="9">
                  <c:v>34550</c:v>
                </c:pt>
                <c:pt idx="10">
                  <c:v>34877</c:v>
                </c:pt>
                <c:pt idx="11">
                  <c:v>34449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90-4BA8-A5E2-4D734C58A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19668480"/>
        <c:axId val="219670016"/>
      </c:barChart>
      <c:lineChart>
        <c:grouping val="standard"/>
        <c:varyColors val="0"/>
        <c:ser>
          <c:idx val="2"/>
          <c:order val="2"/>
          <c:tx>
            <c:strRef>
              <c:f>'Fg1'!$A$26:$E$26</c:f>
              <c:strCache>
                <c:ptCount val="5"/>
                <c:pt idx="0">
                  <c:v>Évolution du Rsa en glissement annuel (en %)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0090079438878458E-3"/>
                  <c:y val="-2.7131782945736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27-44BE-9472-5E7D14B080A0}"/>
                </c:ext>
              </c:extLst>
            </c:dLbl>
            <c:dLbl>
              <c:idx val="1"/>
              <c:layout>
                <c:manualLayout>
                  <c:x val="-7.507506619906526E-3"/>
                  <c:y val="-2.7131782945736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27-44BE-9472-5E7D14B080A0}"/>
                </c:ext>
              </c:extLst>
            </c:dLbl>
            <c:dLbl>
              <c:idx val="2"/>
              <c:layout>
                <c:manualLayout>
                  <c:x val="-7.507506619906526E-3"/>
                  <c:y val="-3.4883720930232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E27-44BE-9472-5E7D14B080A0}"/>
                </c:ext>
              </c:extLst>
            </c:dLbl>
            <c:dLbl>
              <c:idx val="3"/>
              <c:layout>
                <c:manualLayout>
                  <c:x val="-3.1897921293679202E-2"/>
                  <c:y val="4.6511627906976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27-44BE-9472-5E7D14B080A0}"/>
                </c:ext>
              </c:extLst>
            </c:dLbl>
            <c:dLbl>
              <c:idx val="4"/>
              <c:layout>
                <c:manualLayout>
                  <c:x val="-2.5518337034943377E-2"/>
                  <c:y val="3.4883720930232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27-44BE-9472-5E7D14B080A0}"/>
                </c:ext>
              </c:extLst>
            </c:dLbl>
            <c:dLbl>
              <c:idx val="5"/>
              <c:layout>
                <c:manualLayout>
                  <c:x val="-1.7012224689962292E-2"/>
                  <c:y val="2.7131782945736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E27-44BE-9472-5E7D14B080A0}"/>
                </c:ext>
              </c:extLst>
            </c:dLbl>
            <c:dLbl>
              <c:idx val="6"/>
              <c:layout>
                <c:manualLayout>
                  <c:x val="0"/>
                  <c:y val="-3.4883720930232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E27-44BE-9472-5E7D14B080A0}"/>
                </c:ext>
              </c:extLst>
            </c:dLbl>
            <c:dLbl>
              <c:idx val="7"/>
              <c:layout>
                <c:manualLayout>
                  <c:x val="0"/>
                  <c:y val="-2.3255813953488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27-44BE-9472-5E7D14B080A0}"/>
                </c:ext>
              </c:extLst>
            </c:dLbl>
            <c:dLbl>
              <c:idx val="8"/>
              <c:layout>
                <c:manualLayout>
                  <c:x val="-1.4885696603716893E-2"/>
                  <c:y val="-4.6511627906976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E27-44BE-9472-5E7D14B080A0}"/>
                </c:ext>
              </c:extLst>
            </c:dLbl>
            <c:dLbl>
              <c:idx val="9"/>
              <c:layout>
                <c:manualLayout>
                  <c:x val="-2.3391808948698096E-2"/>
                  <c:y val="-4.2635658914728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02-4F6E-8FDF-5F83028AA87F}"/>
                </c:ext>
              </c:extLst>
            </c:dLbl>
            <c:dLbl>
              <c:idx val="10"/>
              <c:layout>
                <c:manualLayout>
                  <c:x val="-2.1265280862452815E-2"/>
                  <c:y val="-4.2635658914728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02-4F6E-8FDF-5F83028AA87F}"/>
                </c:ext>
              </c:extLst>
            </c:dLbl>
            <c:dLbl>
              <c:idx val="11"/>
              <c:layout>
                <c:manualLayout>
                  <c:x val="-2.1265280862452815E-2"/>
                  <c:y val="2.325581395348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02-4F6E-8FDF-5F83028AA8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FF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'Fg1'!$I$23:$O$23</c:f>
              <c:strCache>
                <c:ptCount val="7"/>
                <c:pt idx="0">
                  <c:v>Décembre </c:v>
                </c:pt>
                <c:pt idx="1">
                  <c:v>Mars </c:v>
                </c:pt>
                <c:pt idx="2">
                  <c:v>Juin </c:v>
                </c:pt>
                <c:pt idx="3">
                  <c:v>Septembre</c:v>
                </c:pt>
                <c:pt idx="4">
                  <c:v>Décembre </c:v>
                </c:pt>
                <c:pt idx="5">
                  <c:v>Mars </c:v>
                </c:pt>
                <c:pt idx="6">
                  <c:v>Juin </c:v>
                </c:pt>
              </c:strCache>
            </c:strRef>
          </c:cat>
          <c:val>
            <c:numRef>
              <c:f>'Fg1'!$F$26:$Q$26</c:f>
              <c:numCache>
                <c:formatCode>General</c:formatCode>
                <c:ptCount val="12"/>
                <c:pt idx="0">
                  <c:v>2.2999999999999998</c:v>
                </c:pt>
                <c:pt idx="1">
                  <c:v>1.5</c:v>
                </c:pt>
                <c:pt idx="2">
                  <c:v>1.8</c:v>
                </c:pt>
                <c:pt idx="3" formatCode="0.0">
                  <c:v>1.16183110712896</c:v>
                </c:pt>
                <c:pt idx="4" formatCode="0.0">
                  <c:v>3.4669485227720189</c:v>
                </c:pt>
                <c:pt idx="5" formatCode="0.0">
                  <c:v>7.8188376469337042</c:v>
                </c:pt>
                <c:pt idx="6" formatCode="0.0">
                  <c:v>11.426496914895806</c:v>
                </c:pt>
                <c:pt idx="7" formatCode="0.0">
                  <c:v>11.095346032152992</c:v>
                </c:pt>
                <c:pt idx="8" formatCode="0.0">
                  <c:v>6.1461466044392807</c:v>
                </c:pt>
                <c:pt idx="9" formatCode="0.0">
                  <c:v>-0.66580814861495463</c:v>
                </c:pt>
                <c:pt idx="10" formatCode="0.0">
                  <c:v>-2.9</c:v>
                </c:pt>
                <c:pt idx="11" formatCode="0.0">
                  <c:v>-4.5999999999999996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90-4BA8-A5E2-4D734C58A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681536"/>
        <c:axId val="219671552"/>
      </c:lineChart>
      <c:catAx>
        <c:axId val="21966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19670016"/>
        <c:crosses val="autoZero"/>
        <c:auto val="1"/>
        <c:lblAlgn val="ctr"/>
        <c:lblOffset val="100"/>
        <c:noMultiLvlLbl val="0"/>
      </c:catAx>
      <c:valAx>
        <c:axId val="21967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19668480"/>
        <c:crosses val="autoZero"/>
        <c:crossBetween val="between"/>
      </c:valAx>
      <c:valAx>
        <c:axId val="219671552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19681536"/>
        <c:crosses val="max"/>
        <c:crossBetween val="between"/>
        <c:majorUnit val="2"/>
        <c:minorUnit val="0.1"/>
      </c:valAx>
      <c:catAx>
        <c:axId val="219681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9671552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>
                <a:latin typeface="Century Gothic" panose="020B0502020202020204" pitchFamily="34" charset="0"/>
              </a:rPr>
              <a:t>Situation familliale des foyers allocataires du</a:t>
            </a:r>
            <a:r>
              <a:rPr lang="en-US" sz="1000" baseline="0">
                <a:latin typeface="Century Gothic" panose="020B0502020202020204" pitchFamily="34" charset="0"/>
              </a:rPr>
              <a:t> Rsa</a:t>
            </a:r>
            <a:endParaRPr lang="en-US" sz="1000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2214223222097228E-2"/>
          <c:y val="3.45504386941170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2.6981377327834025E-2"/>
          <c:y val="0.14321614378522438"/>
          <c:w val="0.35303033973900116"/>
          <c:h val="0.71607561794075048"/>
        </c:manualLayout>
      </c:layout>
      <c:pieChart>
        <c:varyColors val="1"/>
        <c:ser>
          <c:idx val="0"/>
          <c:order val="0"/>
          <c:tx>
            <c:strRef>
              <c:f>'Fg2'!$J$2</c:f>
              <c:strCache>
                <c:ptCount val="1"/>
                <c:pt idx="0">
                  <c:v>Situation familliale des allocataires RSA</c:v>
                </c:pt>
              </c:strCache>
            </c:strRef>
          </c:tx>
          <c:spPr>
            <a:solidFill>
              <a:srgbClr val="0066FF"/>
            </a:solidFill>
          </c:spPr>
          <c:dPt>
            <c:idx val="0"/>
            <c:bubble3D val="0"/>
            <c:spPr>
              <a:solidFill>
                <a:srgbClr val="0000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20-4452-920C-9D6BBFB0E196}"/>
              </c:ext>
            </c:extLst>
          </c:dPt>
          <c:dPt>
            <c:idx val="1"/>
            <c:bubble3D val="0"/>
            <c:spPr>
              <a:solidFill>
                <a:srgbClr val="3333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20-4452-920C-9D6BBFB0E196}"/>
              </c:ext>
            </c:extLst>
          </c:dPt>
          <c:dPt>
            <c:idx val="2"/>
            <c:bubble3D val="0"/>
            <c:spPr>
              <a:solidFill>
                <a:srgbClr val="00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20-4452-920C-9D6BBFB0E196}"/>
              </c:ext>
            </c:extLst>
          </c:dPt>
          <c:dPt>
            <c:idx val="3"/>
            <c:bubble3D val="0"/>
            <c:spPr>
              <a:solidFill>
                <a:srgbClr val="00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920-4452-920C-9D6BBFB0E196}"/>
              </c:ext>
            </c:extLst>
          </c:dPt>
          <c:dPt>
            <c:idx val="4"/>
            <c:bubble3D val="0"/>
            <c:spPr>
              <a:solidFill>
                <a:srgbClr val="00FF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920-4452-920C-9D6BBFB0E19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DC8FE29-9C32-49E7-A51D-0DDB7580B00C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920-4452-920C-9D6BBFB0E19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4EF38DA-BEFE-453D-A33A-2DD6F21F9899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920-4452-920C-9D6BBFB0E19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72162CF-9A76-4BCC-A988-93DCB9996002}" type="VALUE">
                      <a:rPr lang="en-US">
                        <a:solidFill>
                          <a:schemeClr val="tx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920-4452-920C-9D6BBFB0E1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'Fg2'!$I$2:$I$9</c15:sqref>
                  </c15:fullRef>
                </c:ext>
              </c:extLst>
              <c:f>'Fg2'!$I$3:$I$7</c:f>
              <c:strCache>
                <c:ptCount val="5"/>
                <c:pt idx="0">
                  <c:v>Femme isolée</c:v>
                </c:pt>
                <c:pt idx="1">
                  <c:v>Homme isolé</c:v>
                </c:pt>
                <c:pt idx="2">
                  <c:v>Monoparent </c:v>
                </c:pt>
                <c:pt idx="3">
                  <c:v>Couple avec enfant(s)</c:v>
                </c:pt>
                <c:pt idx="4">
                  <c:v>Couple sans enfant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'Fg2'!$J$2:$J$9</c15:sqref>
                  </c15:fullRef>
                </c:ext>
              </c:extLst>
              <c:f>'Fg2'!$J$3:$J$7</c:f>
              <c:numCache>
                <c:formatCode>0.0%</c:formatCode>
                <c:ptCount val="5"/>
                <c:pt idx="0">
                  <c:v>0.19</c:v>
                </c:pt>
                <c:pt idx="1">
                  <c:v>0.41249999999999998</c:v>
                </c:pt>
                <c:pt idx="2">
                  <c:v>0.28290000000000004</c:v>
                </c:pt>
                <c:pt idx="3">
                  <c:v>9.0999999999999998E-2</c:v>
                </c:pt>
                <c:pt idx="4">
                  <c:v>2.35E-2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'Fg2'!$J$2</c15:sqref>
                  <c15:spPr xmlns:c15="http://schemas.microsoft.com/office/drawing/2012/chart">
                    <a:solidFill>
                      <a:srgbClr val="00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'Fg2'!$J$8</c15:sqref>
                  <c15:spPr xmlns:c15="http://schemas.microsoft.com/office/drawing/2012/chart">
                    <a:solidFill>
                      <a:srgbClr val="CCFF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'Fg2'!$J$9</c15:sqref>
                  <c15:spPr xmlns:c15="http://schemas.microsoft.com/office/drawing/2012/chart">
                    <a:solidFill>
                      <a:srgbClr val="00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4764-41FD-A22D-D9334545887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028246469191345E-2"/>
          <c:y val="0.85137134153987193"/>
          <c:w val="0.88572728408948886"/>
          <c:h val="0.13609995935644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00">
                <a:latin typeface="Century Gothic" panose="020B0502020202020204" pitchFamily="34" charset="0"/>
              </a:rPr>
              <a:t>Situation familiale de l'ensemble des allocataires </a:t>
            </a:r>
          </a:p>
        </c:rich>
      </c:tx>
      <c:layout>
        <c:manualLayout>
          <c:xMode val="edge"/>
          <c:yMode val="edge"/>
          <c:x val="0.21633743762813476"/>
          <c:y val="3.205214078283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'Fg2'!$K$2</c:f>
              <c:strCache>
                <c:ptCount val="1"/>
                <c:pt idx="0">
                  <c:v>Situation familiale de l'ensemble des allocataires </c:v>
                </c:pt>
              </c:strCache>
            </c:strRef>
          </c:tx>
          <c:dPt>
            <c:idx val="0"/>
            <c:bubble3D val="0"/>
            <c:spPr>
              <a:solidFill>
                <a:srgbClr val="0000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661-40C7-A9CC-C14FAF0A3E18}"/>
              </c:ext>
            </c:extLst>
          </c:dPt>
          <c:dPt>
            <c:idx val="1"/>
            <c:bubble3D val="0"/>
            <c:spPr>
              <a:solidFill>
                <a:srgbClr val="3333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661-40C7-A9CC-C14FAF0A3E18}"/>
              </c:ext>
            </c:extLst>
          </c:dPt>
          <c:dPt>
            <c:idx val="2"/>
            <c:bubble3D val="0"/>
            <c:spPr>
              <a:solidFill>
                <a:srgbClr val="00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661-40C7-A9CC-C14FAF0A3E18}"/>
              </c:ext>
            </c:extLst>
          </c:dPt>
          <c:dPt>
            <c:idx val="3"/>
            <c:bubble3D val="0"/>
            <c:spPr>
              <a:solidFill>
                <a:srgbClr val="00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661-40C7-A9CC-C14FAF0A3E18}"/>
              </c:ext>
            </c:extLst>
          </c:dPt>
          <c:dPt>
            <c:idx val="4"/>
            <c:bubble3D val="0"/>
            <c:spPr>
              <a:solidFill>
                <a:srgbClr val="00FF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661-40C7-A9CC-C14FAF0A3E1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06B498B-9F90-4E8D-A732-79C0D5CF2673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5661-40C7-A9CC-C14FAF0A3E1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7F2894E-87F7-4E45-9DDD-0F1AF6E73EF4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5661-40C7-A9CC-C14FAF0A3E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'Fg2'!$I$3:$I$9</c15:sqref>
                  </c15:fullRef>
                </c:ext>
              </c:extLst>
              <c:f>'Fg2'!$I$3:$I$7</c:f>
              <c:strCache>
                <c:ptCount val="5"/>
                <c:pt idx="0">
                  <c:v>Femme isolée</c:v>
                </c:pt>
                <c:pt idx="1">
                  <c:v>Homme isolé</c:v>
                </c:pt>
                <c:pt idx="2">
                  <c:v>Monoparent </c:v>
                </c:pt>
                <c:pt idx="3">
                  <c:v>Couple avec enfant(s)</c:v>
                </c:pt>
                <c:pt idx="4">
                  <c:v>Couple sans enfant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'Fg2'!$K$3:$K$9</c15:sqref>
                  </c15:fullRef>
                </c:ext>
              </c:extLst>
              <c:f>'Fg2'!$K$3:$K$7</c:f>
              <c:numCache>
                <c:formatCode>0.0%</c:formatCode>
                <c:ptCount val="5"/>
                <c:pt idx="0">
                  <c:v>0.20599999999999999</c:v>
                </c:pt>
                <c:pt idx="1">
                  <c:v>0.21190000000000001</c:v>
                </c:pt>
                <c:pt idx="2">
                  <c:v>0.15659999999999999</c:v>
                </c:pt>
                <c:pt idx="3">
                  <c:v>0.3795</c:v>
                </c:pt>
                <c:pt idx="4">
                  <c:v>4.5600000000000002E-2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'Fg2'!$K$8</c15:sqref>
                  <c15:spPr xmlns:c15="http://schemas.microsoft.com/office/drawing/2012/chart">
                    <a:solidFill>
                      <a:srgbClr val="CCFF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'Fg2'!$K$9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  <c15:dLbl>
                    <c:idx val="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CB0A-4908-9FB4-EF067E6FEAE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5661-40C7-A9CC-C14FAF0A3E1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'Fg3'!$A$23</c:f>
              <c:strCache>
                <c:ptCount val="1"/>
                <c:pt idx="0">
                  <c:v>Part des allocataires du Rsa dépendant à plus de 75% </c:v>
                </c:pt>
              </c:strCache>
            </c:strRef>
          </c:tx>
          <c:spPr>
            <a:solidFill>
              <a:srgbClr val="33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'Fg3'!$B$22:$F$22</c:f>
              <c:strCache>
                <c:ptCount val="5"/>
                <c:pt idx="0">
                  <c:v>Femme isolée</c:v>
                </c:pt>
                <c:pt idx="1">
                  <c:v>Homme isolé</c:v>
                </c:pt>
                <c:pt idx="2">
                  <c:v>Monoparent </c:v>
                </c:pt>
                <c:pt idx="3">
                  <c:v>Couple avec enfant(s)</c:v>
                </c:pt>
                <c:pt idx="4">
                  <c:v>Couple sans enfant</c:v>
                </c:pt>
              </c:strCache>
            </c:strRef>
          </c:cat>
          <c:val>
            <c:numRef>
              <c:f>'Fg3'!$B$23:$F$23</c:f>
              <c:numCache>
                <c:formatCode>0.0%</c:formatCode>
                <c:ptCount val="5"/>
                <c:pt idx="0">
                  <c:v>0.439</c:v>
                </c:pt>
                <c:pt idx="1">
                  <c:v>0.17699999999999999</c:v>
                </c:pt>
                <c:pt idx="2">
                  <c:v>0.28899999999999998</c:v>
                </c:pt>
                <c:pt idx="3">
                  <c:v>7.9000000000000001E-2</c:v>
                </c:pt>
                <c:pt idx="4">
                  <c:v>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A-4DDE-A2F2-F682AF5A0AA8}"/>
            </c:ext>
          </c:extLst>
        </c:ser>
        <c:ser>
          <c:idx val="1"/>
          <c:order val="1"/>
          <c:tx>
            <c:strRef>
              <c:f>'Fg3'!$A$24</c:f>
              <c:strCache>
                <c:ptCount val="1"/>
                <c:pt idx="0">
                  <c:v>Part des allocataires du Rsa dépendant à 100%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'Fg3'!$B$22:$F$22</c:f>
              <c:strCache>
                <c:ptCount val="5"/>
                <c:pt idx="0">
                  <c:v>Femme isolée</c:v>
                </c:pt>
                <c:pt idx="1">
                  <c:v>Homme isolé</c:v>
                </c:pt>
                <c:pt idx="2">
                  <c:v>Monoparent </c:v>
                </c:pt>
                <c:pt idx="3">
                  <c:v>Couple avec enfant(s)</c:v>
                </c:pt>
                <c:pt idx="4">
                  <c:v>Couple sans enfant</c:v>
                </c:pt>
              </c:strCache>
            </c:strRef>
          </c:cat>
          <c:val>
            <c:numRef>
              <c:f>'Fg3'!$B$24:$F$24</c:f>
              <c:numCache>
                <c:formatCode>0.0%</c:formatCode>
                <c:ptCount val="5"/>
                <c:pt idx="0">
                  <c:v>0.59799999999999998</c:v>
                </c:pt>
                <c:pt idx="1">
                  <c:v>0.245</c:v>
                </c:pt>
                <c:pt idx="2">
                  <c:v>0.121</c:v>
                </c:pt>
                <c:pt idx="3">
                  <c:v>3.1E-2</c:v>
                </c:pt>
                <c:pt idx="4">
                  <c:v>4.5999999999999999E-3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A-4DDE-A2F2-F682AF5A0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893680"/>
        <c:axId val="554891384"/>
      </c:barChart>
      <c:catAx>
        <c:axId val="55489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54891384"/>
        <c:crosses val="autoZero"/>
        <c:auto val="1"/>
        <c:lblAlgn val="ctr"/>
        <c:lblOffset val="100"/>
        <c:noMultiLvlLbl val="0"/>
      </c:catAx>
      <c:valAx>
        <c:axId val="554891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5489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'Fg4'!$N$2</c:f>
              <c:strCache>
                <c:ptCount val="1"/>
                <c:pt idx="0">
                  <c:v> Flux de sortants observés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'Fg4'!$L$3:$M$22</c15:sqref>
                  </c15:fullRef>
                </c:ext>
              </c:extLst>
              <c:f>'Fg4'!$L$11:$M$22</c:f>
              <c:multiLvlStrCache>
                <c:ptCount val="12"/>
                <c:lvl>
                  <c:pt idx="0">
                    <c:v> Mars  </c:v>
                  </c:pt>
                  <c:pt idx="1">
                    <c:v> Juin  </c:v>
                  </c:pt>
                  <c:pt idx="2">
                    <c:v> Septembre </c:v>
                  </c:pt>
                  <c:pt idx="3">
                    <c:v> Décembre </c:v>
                  </c:pt>
                  <c:pt idx="4">
                    <c:v> Mars  </c:v>
                  </c:pt>
                  <c:pt idx="5">
                    <c:v> Juin  </c:v>
                  </c:pt>
                  <c:pt idx="6">
                    <c:v> Septembre </c:v>
                  </c:pt>
                  <c:pt idx="7">
                    <c:v> Décembre </c:v>
                  </c:pt>
                  <c:pt idx="8">
                    <c:v> Mars  </c:v>
                  </c:pt>
                  <c:pt idx="9">
                    <c:v> Juin  </c:v>
                  </c:pt>
                  <c:pt idx="10">
                    <c:v> Septembre </c:v>
                  </c:pt>
                  <c:pt idx="11">
                    <c:v> Décembre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'Fg4'!$N$3:$N$22</c15:sqref>
                  </c15:fullRef>
                </c:ext>
              </c:extLst>
              <c:f>'Fg4'!$N$11:$N$22</c:f>
              <c:numCache>
                <c:formatCode>_-* #\ ##0\ _€_-;\-* #\ ##0\ _€_-;_-* "-"??\ _€_-;_-@_-</c:formatCode>
                <c:ptCount val="12"/>
                <c:pt idx="0">
                  <c:v>43607</c:v>
                </c:pt>
                <c:pt idx="1">
                  <c:v>41520</c:v>
                </c:pt>
                <c:pt idx="2">
                  <c:v>41499</c:v>
                </c:pt>
                <c:pt idx="3">
                  <c:v>43135</c:v>
                </c:pt>
                <c:pt idx="4">
                  <c:v>41822</c:v>
                </c:pt>
                <c:pt idx="5">
                  <c:v>35485</c:v>
                </c:pt>
                <c:pt idx="6">
                  <c:v>39094</c:v>
                </c:pt>
                <c:pt idx="7">
                  <c:v>48866</c:v>
                </c:pt>
                <c:pt idx="8">
                  <c:v>50968</c:v>
                </c:pt>
                <c:pt idx="9">
                  <c:v>46313</c:v>
                </c:pt>
                <c:pt idx="10" formatCode="#,##0">
                  <c:v>46413</c:v>
                </c:pt>
                <c:pt idx="11" formatCode="#,##0">
                  <c:v>52922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9-45CD-B4A5-505ACDBF4AFC}"/>
            </c:ext>
          </c:extLst>
        </c:ser>
        <c:ser>
          <c:idx val="1"/>
          <c:order val="1"/>
          <c:tx>
            <c:strRef>
              <c:f>'Fg4'!$O$2</c:f>
              <c:strCache>
                <c:ptCount val="1"/>
                <c:pt idx="0">
                  <c:v> Flux d'entrants observés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'Fg4'!$L$3:$M$22</c15:sqref>
                  </c15:fullRef>
                </c:ext>
              </c:extLst>
              <c:f>'Fg4'!$L$11:$M$22</c:f>
              <c:multiLvlStrCache>
                <c:ptCount val="12"/>
                <c:lvl>
                  <c:pt idx="0">
                    <c:v> Mars  </c:v>
                  </c:pt>
                  <c:pt idx="1">
                    <c:v> Juin  </c:v>
                  </c:pt>
                  <c:pt idx="2">
                    <c:v> Septembre </c:v>
                  </c:pt>
                  <c:pt idx="3">
                    <c:v> Décembre </c:v>
                  </c:pt>
                  <c:pt idx="4">
                    <c:v> Mars  </c:v>
                  </c:pt>
                  <c:pt idx="5">
                    <c:v> Juin  </c:v>
                  </c:pt>
                  <c:pt idx="6">
                    <c:v> Septembre </c:v>
                  </c:pt>
                  <c:pt idx="7">
                    <c:v> Décembre </c:v>
                  </c:pt>
                  <c:pt idx="8">
                    <c:v> Mars  </c:v>
                  </c:pt>
                  <c:pt idx="9">
                    <c:v> Juin  </c:v>
                  </c:pt>
                  <c:pt idx="10">
                    <c:v> Septembre </c:v>
                  </c:pt>
                  <c:pt idx="11">
                    <c:v> Décembre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'Fg4'!$O$3:$O$22</c15:sqref>
                  </c15:fullRef>
                </c:ext>
              </c:extLst>
              <c:f>'Fg4'!$O$11:$O$22</c:f>
              <c:numCache>
                <c:formatCode>_-* #\ ##0\ _€_-;\-* #\ ##0\ _€_-;_-* "-"??\ _€_-;_-@_-</c:formatCode>
                <c:ptCount val="12"/>
                <c:pt idx="0">
                  <c:v>42076</c:v>
                </c:pt>
                <c:pt idx="1">
                  <c:v>42262</c:v>
                </c:pt>
                <c:pt idx="2">
                  <c:v>43179</c:v>
                </c:pt>
                <c:pt idx="3">
                  <c:v>46186</c:v>
                </c:pt>
                <c:pt idx="4">
                  <c:v>48059</c:v>
                </c:pt>
                <c:pt idx="5">
                  <c:v>50984</c:v>
                </c:pt>
                <c:pt idx="6">
                  <c:v>53178</c:v>
                </c:pt>
                <c:pt idx="7">
                  <c:v>51129</c:v>
                </c:pt>
                <c:pt idx="8">
                  <c:v>40601</c:v>
                </c:pt>
                <c:pt idx="9">
                  <c:v>37904</c:v>
                </c:pt>
                <c:pt idx="10" formatCode="#,##0">
                  <c:v>51957</c:v>
                </c:pt>
                <c:pt idx="11" formatCode="#,##0">
                  <c:v>48568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9-45CD-B4A5-505ACDBF4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137344"/>
        <c:axId val="220147712"/>
      </c:lineChart>
      <c:catAx>
        <c:axId val="22013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20147712"/>
        <c:crosses val="autoZero"/>
        <c:auto val="1"/>
        <c:lblAlgn val="ctr"/>
        <c:lblOffset val="100"/>
        <c:noMultiLvlLbl val="0"/>
      </c:catAx>
      <c:valAx>
        <c:axId val="220147712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2013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'Fg5'!$A$27</c:f>
              <c:strCache>
                <c:ptCount val="1"/>
                <c:pt idx="0">
                  <c:v>Les retours au Rsa après une suspension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1152256707129463E-3"/>
                  <c:y val="1.9753086419753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F9-4EDE-A080-A42E15C167AD}"/>
                </c:ext>
              </c:extLst>
            </c:dLbl>
            <c:dLbl>
              <c:idx val="3"/>
              <c:layout>
                <c:manualLayout>
                  <c:x val="0"/>
                  <c:y val="1.9753086419753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F9-4EDE-A080-A42E15C167AD}"/>
                </c:ext>
              </c:extLst>
            </c:dLbl>
            <c:dLbl>
              <c:idx val="4"/>
              <c:layout>
                <c:manualLayout>
                  <c:x val="0"/>
                  <c:y val="1.3168724279835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F9-4EDE-A080-A42E15C167AD}"/>
                </c:ext>
              </c:extLst>
            </c:dLbl>
            <c:dLbl>
              <c:idx val="5"/>
              <c:layout>
                <c:manualLayout>
                  <c:x val="-2.057612835356539E-3"/>
                  <c:y val="3.6213991769547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F9-4EDE-A080-A42E15C167AD}"/>
                </c:ext>
              </c:extLst>
            </c:dLbl>
            <c:dLbl>
              <c:idx val="6"/>
              <c:layout>
                <c:manualLayout>
                  <c:x val="7.544493241677309E-17"/>
                  <c:y val="2.9629629629629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F9-4EDE-A080-A42E15C167AD}"/>
                </c:ext>
              </c:extLst>
            </c:dLbl>
            <c:dLbl>
              <c:idx val="7"/>
              <c:layout>
                <c:manualLayout>
                  <c:x val="0"/>
                  <c:y val="1.3168724279835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F9-4EDE-A080-A42E15C167AD}"/>
                </c:ext>
              </c:extLst>
            </c:dLbl>
            <c:dLbl>
              <c:idx val="8"/>
              <c:layout>
                <c:manualLayout>
                  <c:x val="0"/>
                  <c:y val="6.58436213991769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93-4744-AECE-EC4574B68E31}"/>
                </c:ext>
              </c:extLst>
            </c:dLbl>
            <c:dLbl>
              <c:idx val="9"/>
              <c:layout>
                <c:manualLayout>
                  <c:x val="0"/>
                  <c:y val="2.3045267489711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93-4744-AECE-EC4574B68E31}"/>
                </c:ext>
              </c:extLst>
            </c:dLbl>
            <c:dLbl>
              <c:idx val="10"/>
              <c:layout>
                <c:manualLayout>
                  <c:x val="-1.6583745761515722E-3"/>
                  <c:y val="2.9197072833796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35-430A-971E-94C067BF7A9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'Fg5'!$B$25:$M$26</c:f>
              <c:multiLvlStrCache>
                <c:ptCount val="12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Septembre</c:v>
                  </c:pt>
                  <c:pt idx="11">
                    <c:v>Décembre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'Fg5'!$B$27:$M$27</c:f>
              <c:numCache>
                <c:formatCode>General</c:formatCode>
                <c:ptCount val="12"/>
                <c:pt idx="0">
                  <c:v>12.3</c:v>
                </c:pt>
                <c:pt idx="1">
                  <c:v>15</c:v>
                </c:pt>
                <c:pt idx="2" formatCode="0.0">
                  <c:v>15.531000000000001</c:v>
                </c:pt>
                <c:pt idx="3" formatCode="0.0">
                  <c:v>16.681999999999999</c:v>
                </c:pt>
                <c:pt idx="4" formatCode="0.0">
                  <c:v>17.701000000000001</c:v>
                </c:pt>
                <c:pt idx="5" formatCode="0.0">
                  <c:v>20.965</c:v>
                </c:pt>
                <c:pt idx="6" formatCode="0.0">
                  <c:v>18.137</c:v>
                </c:pt>
                <c:pt idx="7" formatCode="0.0">
                  <c:v>16.02</c:v>
                </c:pt>
                <c:pt idx="8" formatCode="0.0">
                  <c:v>15.102</c:v>
                </c:pt>
                <c:pt idx="9" formatCode="0.0">
                  <c:v>16.492999999999999</c:v>
                </c:pt>
                <c:pt idx="10" formatCode="0.0">
                  <c:v>23.72</c:v>
                </c:pt>
                <c:pt idx="11" formatCode="0.0">
                  <c:v>21.434999999999999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1E-4BDC-A691-B6201840903D}"/>
            </c:ext>
          </c:extLst>
        </c:ser>
        <c:ser>
          <c:idx val="1"/>
          <c:order val="1"/>
          <c:tx>
            <c:strRef>
              <c:f>'Fg5'!$A$28</c:f>
              <c:strCache>
                <c:ptCount val="1"/>
                <c:pt idx="0">
                  <c:v>Nouveaux entrants 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'Fg5'!$B$25:$M$26</c:f>
              <c:multiLvlStrCache>
                <c:ptCount val="12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Septembre</c:v>
                  </c:pt>
                  <c:pt idx="11">
                    <c:v>Décembre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'Fg5'!$B$28:$M$28</c:f>
              <c:numCache>
                <c:formatCode>General</c:formatCode>
                <c:ptCount val="12"/>
                <c:pt idx="0">
                  <c:v>29.8</c:v>
                </c:pt>
                <c:pt idx="1">
                  <c:v>27.3</c:v>
                </c:pt>
                <c:pt idx="2" formatCode="0.0">
                  <c:v>27.648</c:v>
                </c:pt>
                <c:pt idx="3" formatCode="0.0">
                  <c:v>29.504000000000001</c:v>
                </c:pt>
                <c:pt idx="4" formatCode="0.0">
                  <c:v>30.358000000000001</c:v>
                </c:pt>
                <c:pt idx="5" formatCode="0.0">
                  <c:v>30.018999999999998</c:v>
                </c:pt>
                <c:pt idx="6" formatCode="0.0">
                  <c:v>35.040999999999997</c:v>
                </c:pt>
                <c:pt idx="7" formatCode="0.0">
                  <c:v>35.109000000000002</c:v>
                </c:pt>
                <c:pt idx="8" formatCode="0.0">
                  <c:v>25.498999999999999</c:v>
                </c:pt>
                <c:pt idx="9" formatCode="0.0">
                  <c:v>21.411000000000001</c:v>
                </c:pt>
                <c:pt idx="10" formatCode="0.0">
                  <c:v>28.236999999999998</c:v>
                </c:pt>
                <c:pt idx="11" formatCode="0.0">
                  <c:v>27.132999999999999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1E-4BDC-A691-B62018409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86238848"/>
        <c:axId val="186240384"/>
      </c:barChart>
      <c:lineChart>
        <c:grouping val="standard"/>
        <c:varyColors val="0"/>
        <c:ser>
          <c:idx val="2"/>
          <c:order val="2"/>
          <c:tx>
            <c:strRef>
              <c:f>'Fg5'!$A$29</c:f>
              <c:strCache>
                <c:ptCount val="1"/>
                <c:pt idx="0">
                  <c:v>Entrants bénéficiant préalablement de la prime d'activité</c:v>
                </c:pt>
              </c:strCache>
            </c:strRef>
          </c:tx>
          <c:spPr>
            <a:ln w="28575" cap="rnd">
              <a:solidFill>
                <a:srgbClr val="548235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548235"/>
              </a:solidFill>
              <a:ln w="9525">
                <a:solidFill>
                  <a:srgbClr val="54823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8142615251483367E-2"/>
                  <c:y val="-1.4146768827873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93-4744-AECE-EC4574B68E31}"/>
                </c:ext>
              </c:extLst>
            </c:dLbl>
            <c:dLbl>
              <c:idx val="1"/>
              <c:layout>
                <c:manualLayout>
                  <c:x val="-2.9989699309799979E-2"/>
                  <c:y val="-3.2574660721328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399296209130897E-2"/>
                      <c:h val="5.7777763018880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8293-4744-AECE-EC4574B68E31}"/>
                </c:ext>
              </c:extLst>
            </c:dLbl>
            <c:dLbl>
              <c:idx val="2"/>
              <c:layout>
                <c:manualLayout>
                  <c:x val="-3.7037031036416347E-2"/>
                  <c:y val="-2.6337448559670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E7-4907-8618-550ADF58222C}"/>
                </c:ext>
              </c:extLst>
            </c:dLbl>
            <c:dLbl>
              <c:idx val="3"/>
              <c:layout>
                <c:manualLayout>
                  <c:x val="-3.2921805365703452E-2"/>
                  <c:y val="-2.3045267489711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E7-4907-8618-550ADF58222C}"/>
                </c:ext>
              </c:extLst>
            </c:dLbl>
            <c:dLbl>
              <c:idx val="4"/>
              <c:layout>
                <c:manualLayout>
                  <c:x val="-3.0403490369218165E-2"/>
                  <c:y val="-2.9629683262757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E7-4907-8618-550ADF58222C}"/>
                </c:ext>
              </c:extLst>
            </c:dLbl>
            <c:dLbl>
              <c:idx val="5"/>
              <c:layout>
                <c:manualLayout>
                  <c:x val="-2.1651059446721906E-2"/>
                  <c:y val="-2.9629683262757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E7-4907-8618-550ADF58222C}"/>
                </c:ext>
              </c:extLst>
            </c:dLbl>
            <c:dLbl>
              <c:idx val="6"/>
              <c:layout>
                <c:manualLayout>
                  <c:x val="-3.4979418201059882E-2"/>
                  <c:y val="-2.962962962962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E7-4907-8618-550ADF58222C}"/>
                </c:ext>
              </c:extLst>
            </c:dLbl>
            <c:dLbl>
              <c:idx val="7"/>
              <c:layout>
                <c:manualLayout>
                  <c:x val="-2.7486056921944609E-2"/>
                  <c:y val="-2.2800804026593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E7-4907-8618-550ADF58222C}"/>
                </c:ext>
              </c:extLst>
            </c:dLbl>
            <c:dLbl>
              <c:idx val="8"/>
              <c:layout>
                <c:manualLayout>
                  <c:x val="-2.7946745544358845E-2"/>
                  <c:y val="-2.2311793671047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93-4744-AECE-EC4574B68E31}"/>
                </c:ext>
              </c:extLst>
            </c:dLbl>
            <c:dLbl>
              <c:idx val="9"/>
              <c:layout>
                <c:manualLayout>
                  <c:x val="-3.4979418201060035E-2"/>
                  <c:y val="-2.6337448559670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93-4744-AECE-EC4574B68E31}"/>
                </c:ext>
              </c:extLst>
            </c:dLbl>
            <c:dLbl>
              <c:idx val="10"/>
              <c:layout>
                <c:manualLayout>
                  <c:x val="-2.6533993218423209E-2"/>
                  <c:y val="-4.2440306483620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93-4744-AECE-EC4574B68E31}"/>
                </c:ext>
              </c:extLst>
            </c:dLbl>
            <c:dLbl>
              <c:idx val="11"/>
              <c:layout>
                <c:manualLayout>
                  <c:x val="-2.819236779457478E-2"/>
                  <c:y val="-3.1830229862715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93-4744-AECE-EC4574B68E3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'Fg5'!$D$25:$K$26</c:f>
              <c:multiLvlStrCache>
                <c:ptCount val="8"/>
                <c:lvl>
                  <c:pt idx="0">
                    <c:v>Septembre</c:v>
                  </c:pt>
                  <c:pt idx="1">
                    <c:v>Décembre</c:v>
                  </c:pt>
                  <c:pt idx="2">
                    <c:v>Mars </c:v>
                  </c:pt>
                  <c:pt idx="3">
                    <c:v>Juin </c:v>
                  </c:pt>
                  <c:pt idx="4">
                    <c:v>Septembre</c:v>
                  </c:pt>
                  <c:pt idx="5">
                    <c:v>Décembre</c:v>
                  </c:pt>
                  <c:pt idx="6">
                    <c:v>Mars </c:v>
                  </c:pt>
                  <c:pt idx="7">
                    <c:v>Juin </c:v>
                  </c:pt>
                </c:lvl>
                <c:lvl>
                  <c:pt idx="2">
                    <c:v>2020</c:v>
                  </c:pt>
                  <c:pt idx="6">
                    <c:v>2021</c:v>
                  </c:pt>
                </c:lvl>
              </c:multiLvlStrCache>
            </c:multiLvlStrRef>
          </c:cat>
          <c:val>
            <c:numRef>
              <c:f>'Fg5'!$B$29:$M$29</c:f>
              <c:numCache>
                <c:formatCode>General</c:formatCode>
                <c:ptCount val="12"/>
                <c:pt idx="0">
                  <c:v>9.1999999999999993</c:v>
                </c:pt>
                <c:pt idx="1">
                  <c:v>11</c:v>
                </c:pt>
                <c:pt idx="2" formatCode="0.0">
                  <c:v>11.576000000000001</c:v>
                </c:pt>
                <c:pt idx="3" formatCode="0.0">
                  <c:v>12.621</c:v>
                </c:pt>
                <c:pt idx="4" formatCode="0.0">
                  <c:v>13.05</c:v>
                </c:pt>
                <c:pt idx="5" formatCode="0.0">
                  <c:v>15.878</c:v>
                </c:pt>
                <c:pt idx="6" formatCode="0.0">
                  <c:v>12.847</c:v>
                </c:pt>
                <c:pt idx="7" formatCode="0.0">
                  <c:v>11.601000000000001</c:v>
                </c:pt>
                <c:pt idx="8" formatCode="0.0">
                  <c:v>10.632999999999999</c:v>
                </c:pt>
                <c:pt idx="9" formatCode="0.0">
                  <c:v>11.276</c:v>
                </c:pt>
                <c:pt idx="10" formatCode="0.0">
                  <c:v>12.332000000000001</c:v>
                </c:pt>
                <c:pt idx="11" formatCode="0.0">
                  <c:v>14.018000000000001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E-4BDC-A691-B62018409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238848"/>
        <c:axId val="186240384"/>
      </c:lineChart>
      <c:catAx>
        <c:axId val="18623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86240384"/>
        <c:crosses val="autoZero"/>
        <c:auto val="1"/>
        <c:lblAlgn val="ctr"/>
        <c:lblOffset val="100"/>
        <c:noMultiLvlLbl val="0"/>
      </c:catAx>
      <c:valAx>
        <c:axId val="18624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8623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'Fg6'!$A$23</c:f>
              <c:strCache>
                <c:ptCount val="1"/>
                <c:pt idx="0">
                  <c:v>Sortants vers toutes autres situations que la prime d'activité 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'Fg6'!$B$21:$M$22</c:f>
              <c:multiLvlStrCache>
                <c:ptCount val="12"/>
                <c:lvl>
                  <c:pt idx="0">
                    <c:v>Mars </c:v>
                  </c:pt>
                  <c:pt idx="1">
                    <c:v>Juin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 </c:v>
                  </c:pt>
                  <c:pt idx="5">
                    <c:v>Juin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 </c:v>
                  </c:pt>
                  <c:pt idx="9">
                    <c:v>Juin</c:v>
                  </c:pt>
                  <c:pt idx="10">
                    <c:v>Septembre</c:v>
                  </c:pt>
                  <c:pt idx="11">
                    <c:v>Décembre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'Fg6'!$B$23:$M$23</c:f>
              <c:numCache>
                <c:formatCode>General</c:formatCode>
                <c:ptCount val="12"/>
                <c:pt idx="0">
                  <c:v>24.7</c:v>
                </c:pt>
                <c:pt idx="1">
                  <c:v>25.6</c:v>
                </c:pt>
                <c:pt idx="2" formatCode="0.0">
                  <c:v>25.79</c:v>
                </c:pt>
                <c:pt idx="3" formatCode="0.0">
                  <c:v>26.202999999999999</c:v>
                </c:pt>
                <c:pt idx="4" formatCode="0.0">
                  <c:v>23.905000000000001</c:v>
                </c:pt>
                <c:pt idx="5" formatCode="0.0">
                  <c:v>21.643000000000001</c:v>
                </c:pt>
                <c:pt idx="6" formatCode="0.0">
                  <c:v>26.222000000000001</c:v>
                </c:pt>
                <c:pt idx="7" formatCode="0.0">
                  <c:v>31.007000000000001</c:v>
                </c:pt>
                <c:pt idx="8" formatCode="0.0">
                  <c:v>31.335000000000001</c:v>
                </c:pt>
                <c:pt idx="9" formatCode="0.0">
                  <c:v>30.248000000000001</c:v>
                </c:pt>
                <c:pt idx="10" formatCode="0.0">
                  <c:v>28.888000000000002</c:v>
                </c:pt>
                <c:pt idx="11" formatCode="0.0">
                  <c:v>32.549999999999997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B0-432D-9108-5D3E9C1786AA}"/>
            </c:ext>
          </c:extLst>
        </c:ser>
        <c:ser>
          <c:idx val="1"/>
          <c:order val="1"/>
          <c:tx>
            <c:strRef>
              <c:f>'Fg6'!$A$24</c:f>
              <c:strCache>
                <c:ptCount val="1"/>
                <c:pt idx="0">
                  <c:v>Sortants vers la prime d'activité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'Fg6'!$B$21:$M$22</c:f>
              <c:multiLvlStrCache>
                <c:ptCount val="12"/>
                <c:lvl>
                  <c:pt idx="0">
                    <c:v>Mars </c:v>
                  </c:pt>
                  <c:pt idx="1">
                    <c:v>Juin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 </c:v>
                  </c:pt>
                  <c:pt idx="5">
                    <c:v>Juin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 </c:v>
                  </c:pt>
                  <c:pt idx="9">
                    <c:v>Juin</c:v>
                  </c:pt>
                  <c:pt idx="10">
                    <c:v>Septembre</c:v>
                  </c:pt>
                  <c:pt idx="11">
                    <c:v>Décembre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'Fg6'!$B$24:$M$24</c:f>
              <c:numCache>
                <c:formatCode>General</c:formatCode>
                <c:ptCount val="12"/>
                <c:pt idx="0">
                  <c:v>18.899999999999999</c:v>
                </c:pt>
                <c:pt idx="1">
                  <c:v>15.9</c:v>
                </c:pt>
                <c:pt idx="2" formatCode="0.0">
                  <c:v>15.709</c:v>
                </c:pt>
                <c:pt idx="3" formatCode="0.0">
                  <c:v>16.931999999999999</c:v>
                </c:pt>
                <c:pt idx="4" formatCode="0.0">
                  <c:v>17.917000000000002</c:v>
                </c:pt>
                <c:pt idx="5" formatCode="0.0">
                  <c:v>13.842000000000001</c:v>
                </c:pt>
                <c:pt idx="6" formatCode="0.0">
                  <c:v>12.872</c:v>
                </c:pt>
                <c:pt idx="7" formatCode="0.0">
                  <c:v>17.859000000000002</c:v>
                </c:pt>
                <c:pt idx="8" formatCode="0.0">
                  <c:v>19.632999999999999</c:v>
                </c:pt>
                <c:pt idx="9" formatCode="0.0">
                  <c:v>16.065000000000001</c:v>
                </c:pt>
                <c:pt idx="10" formatCode="0.0">
                  <c:v>17.524999999999999</c:v>
                </c:pt>
                <c:pt idx="11" formatCode="0.0">
                  <c:v>20.372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B0-432D-9108-5D3E9C178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86025472"/>
        <c:axId val="186027008"/>
      </c:barChart>
      <c:catAx>
        <c:axId val="1860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86027008"/>
        <c:crosses val="autoZero"/>
        <c:auto val="1"/>
        <c:lblAlgn val="ctr"/>
        <c:lblOffset val="100"/>
        <c:noMultiLvlLbl val="0"/>
      </c:catAx>
      <c:valAx>
        <c:axId val="18602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8602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'Fg7'!$A$26</c:f>
              <c:strCache>
                <c:ptCount val="1"/>
                <c:pt idx="0">
                  <c:v>Part des allocataires présents dans les deux dispositifs depuis un an en continu</c:v>
                </c:pt>
              </c:strCache>
              <c:extLst xmlns:c15="http://schemas.microsoft.com/office/drawing/2012/chart"/>
            </c:strRef>
          </c:tx>
          <c:spPr>
            <a:solidFill>
              <a:srgbClr val="00FFFF"/>
            </a:solidFill>
            <a:ln>
              <a:noFill/>
            </a:ln>
            <a:effectLst/>
          </c:spPr>
          <c:invertIfNegative val="0"/>
          <c:cat>
            <c:multiLvlStrRef>
              <c:f>'Fg7'!$B$23:$M$24</c:f>
              <c:multiLvlStrCache>
                <c:ptCount val="12"/>
                <c:lvl>
                  <c:pt idx="0">
                    <c:v>Mars </c:v>
                  </c:pt>
                  <c:pt idx="1">
                    <c:v>Juin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 </c:v>
                  </c:pt>
                  <c:pt idx="5">
                    <c:v>Juin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 </c:v>
                  </c:pt>
                  <c:pt idx="9">
                    <c:v>Juin</c:v>
                  </c:pt>
                  <c:pt idx="10">
                    <c:v>Septembre</c:v>
                  </c:pt>
                  <c:pt idx="11">
                    <c:v>Décembre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'Fg7'!$B$26:$M$26</c:f>
              <c:numCache>
                <c:formatCode>0.0%</c:formatCode>
                <c:ptCount val="12"/>
                <c:pt idx="0">
                  <c:v>0.21159333497727834</c:v>
                </c:pt>
                <c:pt idx="1">
                  <c:v>0.21493449936898984</c:v>
                </c:pt>
                <c:pt idx="2">
                  <c:v>0.20726882013848621</c:v>
                </c:pt>
                <c:pt idx="3">
                  <c:v>0.20745343651626444</c:v>
                </c:pt>
                <c:pt idx="4">
                  <c:v>0.20288802966937583</c:v>
                </c:pt>
                <c:pt idx="5">
                  <c:v>0.20272180401696197</c:v>
                </c:pt>
                <c:pt idx="6">
                  <c:v>0.21689911582997298</c:v>
                </c:pt>
                <c:pt idx="7">
                  <c:v>0.19180469373462972</c:v>
                </c:pt>
                <c:pt idx="8">
                  <c:v>0.20757642498458287</c:v>
                </c:pt>
                <c:pt idx="9">
                  <c:v>0.21673179003243881</c:v>
                </c:pt>
                <c:pt idx="10">
                  <c:v>0.20610505181126745</c:v>
                </c:pt>
                <c:pt idx="11">
                  <c:v>0.19628206133814416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B50F-4680-8D3D-C408302989B2}"/>
            </c:ext>
          </c:extLst>
        </c:ser>
        <c:ser>
          <c:idx val="3"/>
          <c:order val="3"/>
          <c:tx>
            <c:strRef>
              <c:f>'Fg7'!$A$27</c:f>
              <c:strCache>
                <c:ptCount val="1"/>
                <c:pt idx="0">
                  <c:v>Part des allocataires ayant cumulé les deux prestations au moins une fois depuis janvier 2016</c:v>
                </c:pt>
              </c:strCache>
            </c:strRef>
          </c:tx>
          <c:spPr>
            <a:solidFill>
              <a:srgbClr val="000099"/>
            </a:solidFill>
            <a:ln>
              <a:noFill/>
            </a:ln>
            <a:effectLst/>
          </c:spPr>
          <c:invertIfNegative val="0"/>
          <c:cat>
            <c:multiLvlStrRef>
              <c:f>'Fg7'!$B$23:$M$24</c:f>
              <c:multiLvlStrCache>
                <c:ptCount val="12"/>
                <c:lvl>
                  <c:pt idx="0">
                    <c:v>Mars </c:v>
                  </c:pt>
                  <c:pt idx="1">
                    <c:v>Juin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 </c:v>
                  </c:pt>
                  <c:pt idx="5">
                    <c:v>Juin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 </c:v>
                  </c:pt>
                  <c:pt idx="9">
                    <c:v>Juin</c:v>
                  </c:pt>
                  <c:pt idx="10">
                    <c:v>Septembre</c:v>
                  </c:pt>
                  <c:pt idx="11">
                    <c:v>Décembre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'Fg7'!$B$27:$M$27</c:f>
              <c:numCache>
                <c:formatCode>0.0%</c:formatCode>
                <c:ptCount val="12"/>
                <c:pt idx="0">
                  <c:v>0.68910000000000005</c:v>
                </c:pt>
                <c:pt idx="1">
                  <c:v>0.6129</c:v>
                </c:pt>
                <c:pt idx="2">
                  <c:v>0.70830000000000004</c:v>
                </c:pt>
                <c:pt idx="3">
                  <c:v>0.70289999999999997</c:v>
                </c:pt>
                <c:pt idx="4">
                  <c:v>0.69910000000000005</c:v>
                </c:pt>
                <c:pt idx="5">
                  <c:v>0.73550000000000004</c:v>
                </c:pt>
                <c:pt idx="6">
                  <c:v>0.76239999999999997</c:v>
                </c:pt>
                <c:pt idx="7">
                  <c:v>0.7147</c:v>
                </c:pt>
                <c:pt idx="8">
                  <c:v>0.74299999999999999</c:v>
                </c:pt>
                <c:pt idx="9">
                  <c:v>0.77829999999999999</c:v>
                </c:pt>
                <c:pt idx="10">
                  <c:v>0.75819999999999999</c:v>
                </c:pt>
                <c:pt idx="11">
                  <c:v>0.73060000000000003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0F-4680-8D3D-C40830298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axId val="557073680"/>
        <c:axId val="557073024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'Fg7'!#REF!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'Fg7'!$B$23:$M$24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Mars </c:v>
                        </c:pt>
                        <c:pt idx="1">
                          <c:v>Juin</c:v>
                        </c:pt>
                        <c:pt idx="2">
                          <c:v>Septembre</c:v>
                        </c:pt>
                        <c:pt idx="3">
                          <c:v>Décembre</c:v>
                        </c:pt>
                        <c:pt idx="4">
                          <c:v>Mars </c:v>
                        </c:pt>
                        <c:pt idx="5">
                          <c:v>Juin</c:v>
                        </c:pt>
                        <c:pt idx="6">
                          <c:v>Septembre</c:v>
                        </c:pt>
                        <c:pt idx="7">
                          <c:v>Décembre</c:v>
                        </c:pt>
                        <c:pt idx="8">
                          <c:v>Mars </c:v>
                        </c:pt>
                        <c:pt idx="9">
                          <c:v>Juin</c:v>
                        </c:pt>
                        <c:pt idx="10">
                          <c:v>Septembre</c:v>
                        </c:pt>
                        <c:pt idx="11">
                          <c:v>Décembre</c:v>
                        </c:pt>
                      </c:lvl>
                      <c:lvl>
                        <c:pt idx="0">
                          <c:v>2019</c:v>
                        </c:pt>
                        <c:pt idx="4">
                          <c:v>2020</c:v>
                        </c:pt>
                        <c:pt idx="8">
                          <c:v>2021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'Fg7'!#REF!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50F-4680-8D3D-C408302989B2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0"/>
          <c:order val="0"/>
          <c:tx>
            <c:strRef>
              <c:f>'Fg7'!$A$25</c:f>
              <c:strCache>
                <c:ptCount val="1"/>
                <c:pt idx="0">
                  <c:v>Nombre d'allocataires bénéficiant du Rsa et de la prime d'activité (en milliers)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0356234096692127E-2"/>
                  <c:y val="-3.0729829415840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75-45F4-835E-179885420465}"/>
                </c:ext>
              </c:extLst>
            </c:dLbl>
            <c:dLbl>
              <c:idx val="1"/>
              <c:layout>
                <c:manualLayout>
                  <c:x val="1.8659881255301103E-2"/>
                  <c:y val="-6.145965883168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75-45F4-835E-179885420465}"/>
                </c:ext>
              </c:extLst>
            </c:dLbl>
            <c:dLbl>
              <c:idx val="2"/>
              <c:layout>
                <c:manualLayout>
                  <c:x val="2.5445292620865107E-2"/>
                  <c:y val="1.02432764719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75-45F4-835E-179885420465}"/>
                </c:ext>
              </c:extLst>
            </c:dLbl>
            <c:dLbl>
              <c:idx val="3"/>
              <c:layout>
                <c:manualLayout>
                  <c:x val="-2.2052586938083121E-2"/>
                  <c:y val="-4.7801956869084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75-45F4-835E-179885420465}"/>
                </c:ext>
              </c:extLst>
            </c:dLbl>
            <c:dLbl>
              <c:idx val="6"/>
              <c:layout>
                <c:manualLayout>
                  <c:x val="2.2052586938083121E-2"/>
                  <c:y val="-1.0243276471946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EF-4229-9BCB-C6655237FDF3}"/>
                </c:ext>
              </c:extLst>
            </c:dLbl>
            <c:dLbl>
              <c:idx val="7"/>
              <c:layout>
                <c:manualLayout>
                  <c:x val="-3.2230703986429174E-2"/>
                  <c:y val="-4.4387531378435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75-45F4-835E-179885420465}"/>
                </c:ext>
              </c:extLst>
            </c:dLbl>
            <c:dLbl>
              <c:idx val="8"/>
              <c:layout>
                <c:manualLayout>
                  <c:x val="2.3748939779474131E-2"/>
                  <c:y val="-1.7072127453244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EF-4229-9BCB-C6655237FDF3}"/>
                </c:ext>
              </c:extLst>
            </c:dLbl>
            <c:dLbl>
              <c:idx val="9"/>
              <c:layout>
                <c:manualLayout>
                  <c:x val="2.8837998303647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EF-4229-9BCB-C6655237FDF3}"/>
                </c:ext>
              </c:extLst>
            </c:dLbl>
            <c:dLbl>
              <c:idx val="10"/>
              <c:layout>
                <c:manualLayout>
                  <c:x val="2.54452926208651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EF-4229-9BCB-C6655237FDF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'Fg7'!$B$23:$M$24</c:f>
              <c:multiLvlStrCache>
                <c:ptCount val="12"/>
                <c:lvl>
                  <c:pt idx="0">
                    <c:v>Mars </c:v>
                  </c:pt>
                  <c:pt idx="1">
                    <c:v>Juin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 </c:v>
                  </c:pt>
                  <c:pt idx="5">
                    <c:v>Juin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 </c:v>
                  </c:pt>
                  <c:pt idx="9">
                    <c:v>Juin</c:v>
                  </c:pt>
                  <c:pt idx="10">
                    <c:v>Septembre</c:v>
                  </c:pt>
                  <c:pt idx="11">
                    <c:v>Décembre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'Fg7'!$B$25:$M$25</c:f>
              <c:numCache>
                <c:formatCode>_-* #\ ##0.00\ _€_-;\-* #\ ##0.00\ _€_-;_-* "-"??\ _€_-;_-@_-</c:formatCode>
                <c:ptCount val="12"/>
                <c:pt idx="0">
                  <c:v>56.774000000000001</c:v>
                </c:pt>
                <c:pt idx="1">
                  <c:v>56.259</c:v>
                </c:pt>
                <c:pt idx="2">
                  <c:v>58.634</c:v>
                </c:pt>
                <c:pt idx="3">
                  <c:v>60.991999999999997</c:v>
                </c:pt>
                <c:pt idx="4">
                  <c:v>63.364999999999995</c:v>
                </c:pt>
                <c:pt idx="5">
                  <c:v>60.841999999999999</c:v>
                </c:pt>
                <c:pt idx="6">
                  <c:v>54.061999999999998</c:v>
                </c:pt>
                <c:pt idx="7">
                  <c:v>61.400999999999996</c:v>
                </c:pt>
                <c:pt idx="8">
                  <c:v>56.75500000000001</c:v>
                </c:pt>
                <c:pt idx="9">
                  <c:v>54.256000000000007</c:v>
                </c:pt>
                <c:pt idx="10">
                  <c:v>58.771000000000001</c:v>
                </c:pt>
                <c:pt idx="11">
                  <c:v>63.745000000000005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0F-4680-8D3D-C40830298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576296"/>
        <c:axId val="445570064"/>
      </c:lineChart>
      <c:catAx>
        <c:axId val="55707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57073024"/>
        <c:crosses val="autoZero"/>
        <c:auto val="1"/>
        <c:lblAlgn val="ctr"/>
        <c:lblOffset val="100"/>
        <c:noMultiLvlLbl val="0"/>
      </c:catAx>
      <c:valAx>
        <c:axId val="55707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57073680"/>
        <c:crosses val="autoZero"/>
        <c:crossBetween val="between"/>
      </c:valAx>
      <c:valAx>
        <c:axId val="445570064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445576296"/>
        <c:crosses val="max"/>
        <c:crossBetween val="between"/>
      </c:valAx>
      <c:catAx>
        <c:axId val="445576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5570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'Fg8'!$C$2</c:f>
              <c:strCache>
                <c:ptCount val="1"/>
                <c:pt idx="0">
                  <c:v>Masses financières estimées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ysDot"/>
            </a:ln>
            <a:effectLst/>
          </c:spPr>
          <c:invertIfNegative val="0"/>
          <c:dLbls>
            <c:dLbl>
              <c:idx val="7"/>
              <c:layout>
                <c:manualLayout>
                  <c:x val="-1.5544041450777328E-2"/>
                  <c:y val="-1.18518518518518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FC-4B78-9E2B-C98C137450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'Fg8'!$A$3:$B$22</c15:sqref>
                  </c15:fullRef>
                </c:ext>
              </c:extLst>
              <c:f>'Fg8'!$A$11:$B$22</c:f>
              <c:multiLvlStrCache>
                <c:ptCount val="12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Septembre</c:v>
                  </c:pt>
                  <c:pt idx="11">
                    <c:v>Décembre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'Fg8'!$C$3:$C$22</c15:sqref>
                  </c15:fullRef>
                </c:ext>
              </c:extLst>
              <c:f>'Fg8'!$C$11:$C$22</c:f>
              <c:numCache>
                <c:formatCode>0.0</c:formatCode>
                <c:ptCount val="12"/>
                <c:pt idx="0">
                  <c:v>504.971542</c:v>
                </c:pt>
                <c:pt idx="1">
                  <c:v>506.13369699999998</c:v>
                </c:pt>
                <c:pt idx="2">
                  <c:v>514.75888499999996</c:v>
                </c:pt>
                <c:pt idx="3">
                  <c:v>522.16798600000004</c:v>
                </c:pt>
                <c:pt idx="4">
                  <c:v>525.113159</c:v>
                </c:pt>
                <c:pt idx="5">
                  <c:v>550.48447899999996</c:v>
                </c:pt>
                <c:pt idx="6">
                  <c:v>584.67566199999999</c:v>
                </c:pt>
                <c:pt idx="7">
                  <c:v>591.22649200000001</c:v>
                </c:pt>
                <c:pt idx="8">
                  <c:v>574.03549699999996</c:v>
                </c:pt>
                <c:pt idx="9">
                  <c:v>560.133827</c:v>
                </c:pt>
                <c:pt idx="10">
                  <c:v>568.254457</c:v>
                </c:pt>
                <c:pt idx="11">
                  <c:v>562.62442199999998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A-4E32-A8EF-1380E42FF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220238208"/>
        <c:axId val="220240128"/>
      </c:barChart>
      <c:lineChart>
        <c:grouping val="standard"/>
        <c:varyColors val="0"/>
        <c:ser>
          <c:idx val="1"/>
          <c:order val="1"/>
          <c:tx>
            <c:strRef>
              <c:f>'Fg8'!$D$2</c:f>
              <c:strCache>
                <c:ptCount val="1"/>
                <c:pt idx="0">
                  <c:v>Nombre d'allocataires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4542314335060447E-3"/>
                  <c:y val="-2.9629629629629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92-4543-BA4D-00626AEA81E1}"/>
                </c:ext>
              </c:extLst>
            </c:dLbl>
            <c:dLbl>
              <c:idx val="1"/>
              <c:layout>
                <c:manualLayout>
                  <c:x val="5.1813471502590676E-3"/>
                  <c:y val="3.25925925925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92-4543-BA4D-00626AEA81E1}"/>
                </c:ext>
              </c:extLst>
            </c:dLbl>
            <c:dLbl>
              <c:idx val="2"/>
              <c:layout>
                <c:manualLayout>
                  <c:x val="8.6355785837651123E-3"/>
                  <c:y val="2.6666666666666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92-4543-BA4D-00626AEA81E1}"/>
                </c:ext>
              </c:extLst>
            </c:dLbl>
            <c:dLbl>
              <c:idx val="3"/>
              <c:layout>
                <c:manualLayout>
                  <c:x val="5.1813471502590676E-3"/>
                  <c:y val="1.7777777777777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44-4340-802E-19166A2B8819}"/>
                </c:ext>
              </c:extLst>
            </c:dLbl>
            <c:dLbl>
              <c:idx val="4"/>
              <c:layout>
                <c:manualLayout>
                  <c:x val="3.4542314335060447E-3"/>
                  <c:y val="8.8888888888888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44-4340-802E-19166A2B8819}"/>
                </c:ext>
              </c:extLst>
            </c:dLbl>
            <c:dLbl>
              <c:idx val="5"/>
              <c:layout>
                <c:manualLayout>
                  <c:x val="6.9084628670120895E-3"/>
                  <c:y val="1.4814814814814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44-4340-802E-19166A2B8819}"/>
                </c:ext>
              </c:extLst>
            </c:dLbl>
            <c:dLbl>
              <c:idx val="6"/>
              <c:layout>
                <c:manualLayout>
                  <c:x val="6.9084628670121528E-3"/>
                  <c:y val="3.8518518518518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92-4543-BA4D-00626AEA81E1}"/>
                </c:ext>
              </c:extLst>
            </c:dLbl>
            <c:dLbl>
              <c:idx val="7"/>
              <c:layout>
                <c:manualLayout>
                  <c:x val="-5.1813471502590676E-3"/>
                  <c:y val="-5.92592592592592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FC-4B78-9E2B-C98C137450FB}"/>
                </c:ext>
              </c:extLst>
            </c:dLbl>
            <c:dLbl>
              <c:idx val="10"/>
              <c:layout>
                <c:manualLayout>
                  <c:x val="0"/>
                  <c:y val="-1.7777777777777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92-4543-BA4D-00626AEA81E1}"/>
                </c:ext>
              </c:extLst>
            </c:dLbl>
            <c:dLbl>
              <c:idx val="11"/>
              <c:layout>
                <c:manualLayout>
                  <c:x val="-1.7271157167530224E-3"/>
                  <c:y val="-2.6666666666666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92-4543-BA4D-00626AEA81E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'Fg8'!$A$3:$B$22</c15:sqref>
                  </c15:fullRef>
                </c:ext>
              </c:extLst>
              <c:f>'Fg8'!$A$11:$B$22</c:f>
              <c:multiLvlStrCache>
                <c:ptCount val="12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Septembre</c:v>
                  </c:pt>
                  <c:pt idx="11">
                    <c:v>Décembre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'Fg8'!$D$3:$D$22</c15:sqref>
                  </c15:fullRef>
                </c:ext>
              </c:extLst>
              <c:f>'Fg8'!$D$11:$D$22</c:f>
              <c:numCache>
                <c:formatCode>#,##0.00</c:formatCode>
                <c:ptCount val="12"/>
                <c:pt idx="0">
                  <c:v>337.76100000000002</c:v>
                </c:pt>
                <c:pt idx="1">
                  <c:v>338.50299999999999</c:v>
                </c:pt>
                <c:pt idx="2">
                  <c:v>340.18299999999999</c:v>
                </c:pt>
                <c:pt idx="3">
                  <c:v>343.23399999999998</c:v>
                </c:pt>
                <c:pt idx="4">
                  <c:v>349.471</c:v>
                </c:pt>
                <c:pt idx="5">
                  <c:v>364.97</c:v>
                </c:pt>
                <c:pt idx="6">
                  <c:v>379.05400000000003</c:v>
                </c:pt>
                <c:pt idx="7">
                  <c:v>381.31700000000001</c:v>
                </c:pt>
                <c:pt idx="8">
                  <c:v>370.95</c:v>
                </c:pt>
                <c:pt idx="9">
                  <c:v>362.54</c:v>
                </c:pt>
                <c:pt idx="10">
                  <c:v>368.08499999999998</c:v>
                </c:pt>
                <c:pt idx="11">
                  <c:v>363.73200000000003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A-4E32-A8EF-1380E42FF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35240"/>
        <c:axId val="624135568"/>
      </c:lineChart>
      <c:catAx>
        <c:axId val="22023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20240128"/>
        <c:crosses val="autoZero"/>
        <c:auto val="1"/>
        <c:lblAlgn val="ctr"/>
        <c:lblOffset val="100"/>
        <c:noMultiLvlLbl val="0"/>
      </c:catAx>
      <c:valAx>
        <c:axId val="220240128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20238208"/>
        <c:crosses val="autoZero"/>
        <c:crossBetween val="between"/>
      </c:valAx>
      <c:valAx>
        <c:axId val="624135568"/>
        <c:scaling>
          <c:orientation val="minMax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24135240"/>
        <c:crosses val="max"/>
        <c:crossBetween val="between"/>
      </c:valAx>
      <c:catAx>
        <c:axId val="624135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4135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47625</xdr:rowOff>
    </xdr:from>
    <xdr:to>
      <xdr:col>10</xdr:col>
      <xdr:colOff>666751</xdr:colOff>
      <xdr:row>18</xdr:row>
      <xdr:rowOff>85725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3F0987B-A25E-4647-BE2C-EE9B704CC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61911</xdr:rowOff>
    </xdr:from>
    <xdr:to>
      <xdr:col>6</xdr:col>
      <xdr:colOff>562841</xdr:colOff>
      <xdr:row>20</xdr:row>
      <xdr:rowOff>34636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7B242CA-3433-4822-A7FB-F2A50616A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603538</xdr:colOff>
      <xdr:row>1</xdr:row>
      <xdr:rowOff>101311</xdr:rowOff>
    </xdr:from>
    <xdr:to>
      <xdr:col>7</xdr:col>
      <xdr:colOff>155863</xdr:colOff>
      <xdr:row>18</xdr:row>
      <xdr:rowOff>25977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F00F96B-D64A-AAA5-9FCD-60DE93817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1228724</xdr:colOff>
      <xdr:row>1</xdr:row>
      <xdr:rowOff>119061</xdr:rowOff>
    </xdr:from>
    <xdr:to>
      <xdr:col>2</xdr:col>
      <xdr:colOff>628650</xdr:colOff>
      <xdr:row>17</xdr:row>
      <xdr:rowOff>104775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4A859CB-EDE0-2246-BB08-653141FD5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38097</xdr:colOff>
      <xdr:row>1</xdr:row>
      <xdr:rowOff>66675</xdr:rowOff>
    </xdr:from>
    <xdr:to>
      <xdr:col>9</xdr:col>
      <xdr:colOff>114300</xdr:colOff>
      <xdr:row>17</xdr:row>
      <xdr:rowOff>180975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9AD78CA-F49C-4AC4-9F0B-EB8FF8AC2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66675</xdr:rowOff>
    </xdr:from>
    <xdr:to>
      <xdr:col>8</xdr:col>
      <xdr:colOff>561975</xdr:colOff>
      <xdr:row>20</xdr:row>
      <xdr:rowOff>28576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0EAF32D-F349-4C30-B645-0D908591F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342898</xdr:colOff>
      <xdr:row>1</xdr:row>
      <xdr:rowOff>57149</xdr:rowOff>
    </xdr:from>
    <xdr:to>
      <xdr:col>10</xdr:col>
      <xdr:colOff>647699</xdr:colOff>
      <xdr:row>16</xdr:row>
      <xdr:rowOff>180975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42A18A8-8849-43DF-9064-07780A370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381000</xdr:colOff>
      <xdr:row>18</xdr:row>
      <xdr:rowOff>157163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4C032AF-C62F-4549-8F19-94EAA67205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1</xdr:row>
      <xdr:rowOff>161924</xdr:rowOff>
    </xdr:from>
    <xdr:to>
      <xdr:col>14</xdr:col>
      <xdr:colOff>723900</xdr:colOff>
      <xdr:row>20</xdr:row>
      <xdr:rowOff>190499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FC0736F8-C6DC-4FDF-B8E5-07B79BC3A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E2AA1-F056-42D2-B1D1-2ECECAC60126}">
  <dimension ref="A2:K28"/>
  <sheetViews>
    <sheetView showGridLines="0" workbookViewId="0">
      <selection activeCell="J22" sqref="J22"/>
    </sheetView>
  </sheetViews>
  <sheetFormatPr baseColWidth="10" defaultColWidth="9.140625" defaultRowHeight="16.5" x14ac:dyDescent="0.3"/>
  <cols>
    <col min="1" max="1" width="82" style="28" customWidth="1"/>
    <col min="2" max="2" width="5.42578125" style="28" hidden="1" customWidth="1"/>
    <col min="3" max="3" width="14.5703125" style="28" customWidth="1"/>
    <col min="4" max="4" width="13.140625" style="28" customWidth="1"/>
    <col min="5" max="5" width="14" style="28" customWidth="1"/>
    <col min="6" max="6" width="11.85546875" style="28" customWidth="1"/>
    <col min="7" max="7" width="13.28515625" style="28" customWidth="1"/>
    <col min="8" max="8" width="12.42578125" style="28" customWidth="1"/>
    <col min="9" max="9" width="12.5703125" style="28" customWidth="1"/>
    <col min="10" max="10" width="12.85546875" style="28" customWidth="1"/>
    <col min="11" max="11" width="13.5703125" style="28" customWidth="1"/>
    <col min="12" max="16384" width="9.140625" style="28"/>
  </cols>
  <sheetData>
    <row r="2" spans="1:11" x14ac:dyDescent="0.3">
      <c r="A2" s="38" t="s">
        <v>49</v>
      </c>
      <c r="B2" s="6" t="s">
        <v>30</v>
      </c>
    </row>
    <row r="3" spans="1:11" ht="25.5" x14ac:dyDescent="0.3">
      <c r="A3" s="73"/>
      <c r="B3" s="71"/>
      <c r="C3" s="70" t="s">
        <v>8</v>
      </c>
      <c r="D3" s="70" t="s">
        <v>9</v>
      </c>
      <c r="E3" s="70" t="s">
        <v>10</v>
      </c>
      <c r="F3" s="70" t="s">
        <v>11</v>
      </c>
      <c r="G3" s="70" t="s">
        <v>12</v>
      </c>
      <c r="H3" s="70" t="s">
        <v>13</v>
      </c>
      <c r="I3" s="70" t="s">
        <v>14</v>
      </c>
      <c r="J3" s="70" t="s">
        <v>62</v>
      </c>
      <c r="K3" s="88" t="s">
        <v>15</v>
      </c>
    </row>
    <row r="4" spans="1:11" ht="15.75" customHeight="1" x14ac:dyDescent="0.3">
      <c r="A4" s="72" t="s">
        <v>65</v>
      </c>
      <c r="B4" s="55" t="s">
        <v>21</v>
      </c>
      <c r="C4" s="66">
        <v>68189</v>
      </c>
      <c r="D4" s="66">
        <v>33298</v>
      </c>
      <c r="E4" s="66">
        <v>87674</v>
      </c>
      <c r="F4" s="66">
        <v>47494</v>
      </c>
      <c r="G4" s="66">
        <v>32626</v>
      </c>
      <c r="H4" s="66">
        <v>27188</v>
      </c>
      <c r="I4" s="66">
        <v>30080</v>
      </c>
      <c r="J4" s="74">
        <v>37183</v>
      </c>
      <c r="K4" s="89">
        <v>363732</v>
      </c>
    </row>
    <row r="5" spans="1:11" ht="18.75" customHeight="1" x14ac:dyDescent="0.3">
      <c r="A5" s="65" t="s">
        <v>22</v>
      </c>
      <c r="B5" s="16" t="s">
        <v>22</v>
      </c>
      <c r="C5" s="67">
        <v>56225</v>
      </c>
      <c r="D5" s="67">
        <v>27314</v>
      </c>
      <c r="E5" s="67">
        <v>74669</v>
      </c>
      <c r="F5" s="67">
        <v>39461</v>
      </c>
      <c r="G5" s="67">
        <v>25902</v>
      </c>
      <c r="H5" s="67">
        <v>21453</v>
      </c>
      <c r="I5" s="67">
        <v>24169</v>
      </c>
      <c r="J5" s="67">
        <v>30794</v>
      </c>
      <c r="K5" s="90">
        <v>299987</v>
      </c>
    </row>
    <row r="6" spans="1:11" ht="18.75" customHeight="1" x14ac:dyDescent="0.3">
      <c r="A6" s="65" t="s">
        <v>23</v>
      </c>
      <c r="B6" s="16" t="s">
        <v>23</v>
      </c>
      <c r="C6" s="67">
        <v>11964</v>
      </c>
      <c r="D6" s="67">
        <v>5984</v>
      </c>
      <c r="E6" s="67">
        <v>13005</v>
      </c>
      <c r="F6" s="67">
        <v>8033</v>
      </c>
      <c r="G6" s="67">
        <v>6724</v>
      </c>
      <c r="H6" s="67">
        <v>5735</v>
      </c>
      <c r="I6" s="67">
        <v>5911</v>
      </c>
      <c r="J6" s="67">
        <v>6389</v>
      </c>
      <c r="K6" s="90">
        <v>63745</v>
      </c>
    </row>
    <row r="7" spans="1:11" ht="16.5" customHeight="1" x14ac:dyDescent="0.3">
      <c r="A7" s="86" t="s">
        <v>69</v>
      </c>
      <c r="B7" s="17" t="s">
        <v>29</v>
      </c>
      <c r="C7" s="87">
        <v>3687</v>
      </c>
      <c r="D7" s="87">
        <v>2522</v>
      </c>
      <c r="E7" s="87">
        <v>8484</v>
      </c>
      <c r="F7" s="87">
        <v>4281</v>
      </c>
      <c r="G7" s="87">
        <v>4409</v>
      </c>
      <c r="H7" s="87">
        <v>2886</v>
      </c>
      <c r="I7" s="87">
        <v>4012</v>
      </c>
      <c r="J7" s="87">
        <v>4168</v>
      </c>
      <c r="K7" s="91">
        <v>34449</v>
      </c>
    </row>
    <row r="8" spans="1:11" x14ac:dyDescent="0.3">
      <c r="A8" s="98" t="s">
        <v>66</v>
      </c>
      <c r="B8" s="18">
        <v>-0.22825371278074497</v>
      </c>
      <c r="C8" s="75">
        <v>-0.22825371278074497</v>
      </c>
      <c r="D8" s="75">
        <v>0.43736615087624003</v>
      </c>
      <c r="E8" s="75">
        <v>-0.22078572404060604</v>
      </c>
      <c r="F8" s="75">
        <v>-0.38383287539064997</v>
      </c>
      <c r="G8" s="75">
        <v>3.0544237025806198</v>
      </c>
      <c r="H8" s="75">
        <v>1.6107934372313799</v>
      </c>
      <c r="I8" s="75">
        <v>0.50788559208767703</v>
      </c>
      <c r="J8" s="75">
        <v>8.0747180577611502E-2</v>
      </c>
      <c r="K8" s="92">
        <v>0.33</v>
      </c>
    </row>
    <row r="9" spans="1:11" x14ac:dyDescent="0.3">
      <c r="A9" s="99" t="s">
        <v>67</v>
      </c>
      <c r="B9" s="18">
        <v>1.3812275952886093</v>
      </c>
      <c r="C9" s="68">
        <v>1.3812275952886093</v>
      </c>
      <c r="D9" s="68">
        <v>1.4749796398515971</v>
      </c>
      <c r="E9" s="68">
        <v>1.0766149223835753</v>
      </c>
      <c r="F9" s="68">
        <v>1.220714390586656</v>
      </c>
      <c r="G9" s="68">
        <v>2.5679901449824691</v>
      </c>
      <c r="H9" s="68">
        <v>2.4778562619127706</v>
      </c>
      <c r="I9" s="68">
        <v>1.9446672012830795</v>
      </c>
      <c r="J9" s="68">
        <v>1.4157672327941215</v>
      </c>
      <c r="K9" s="93">
        <v>1.5294864015005241</v>
      </c>
    </row>
    <row r="10" spans="1:11" x14ac:dyDescent="0.3">
      <c r="A10" s="100" t="s">
        <v>68</v>
      </c>
      <c r="B10" s="18">
        <v>-1.5875535799333227</v>
      </c>
      <c r="C10" s="76">
        <v>-1.5875535799333227</v>
      </c>
      <c r="D10" s="76">
        <v>-1.0225313596100114</v>
      </c>
      <c r="E10" s="76">
        <v>-1.2835814173441125</v>
      </c>
      <c r="F10" s="76">
        <v>-1.5851965436498892</v>
      </c>
      <c r="G10" s="76">
        <v>0.47425474254742545</v>
      </c>
      <c r="H10" s="76">
        <v>-0.84609773887673234</v>
      </c>
      <c r="I10" s="76">
        <v>-1.4093739757456571</v>
      </c>
      <c r="J10" s="76">
        <v>-1.3163831311871332</v>
      </c>
      <c r="K10" s="94">
        <v>-1.182607278210196</v>
      </c>
    </row>
    <row r="11" spans="1:11" ht="21.75" customHeight="1" x14ac:dyDescent="0.3">
      <c r="A11" s="64" t="s">
        <v>16</v>
      </c>
      <c r="B11" s="15" t="s">
        <v>16</v>
      </c>
      <c r="C11" s="69">
        <v>102504</v>
      </c>
      <c r="D11" s="69">
        <v>57943</v>
      </c>
      <c r="E11" s="69">
        <v>180504</v>
      </c>
      <c r="F11" s="69">
        <v>89066</v>
      </c>
      <c r="G11" s="69">
        <v>66571</v>
      </c>
      <c r="H11" s="69">
        <v>51763</v>
      </c>
      <c r="I11" s="69">
        <v>61825</v>
      </c>
      <c r="J11" s="69">
        <v>77145</v>
      </c>
      <c r="K11" s="95">
        <v>687321</v>
      </c>
    </row>
    <row r="12" spans="1:11" ht="19.5" customHeight="1" x14ac:dyDescent="0.3">
      <c r="A12" s="77" t="s">
        <v>24</v>
      </c>
      <c r="B12" s="78"/>
      <c r="C12" s="79">
        <v>4.6858414482845001</v>
      </c>
      <c r="D12" s="79">
        <v>3.6004961144741894</v>
      </c>
      <c r="E12" s="79">
        <v>11.120866040585025</v>
      </c>
      <c r="F12" s="79">
        <v>6.4172009170517743</v>
      </c>
      <c r="G12" s="79">
        <v>4.7415343480078667</v>
      </c>
      <c r="H12" s="79">
        <v>3.5989865574240087</v>
      </c>
      <c r="I12" s="79">
        <v>4.7699690617453498</v>
      </c>
      <c r="J12" s="79">
        <v>6.2790061679057274</v>
      </c>
      <c r="K12" s="96">
        <v>5.6454026651597387</v>
      </c>
    </row>
    <row r="13" spans="1:11" ht="30" customHeight="1" x14ac:dyDescent="0.3">
      <c r="A13" s="102" t="s">
        <v>83</v>
      </c>
      <c r="B13" s="33">
        <v>0.75849999999999995</v>
      </c>
      <c r="C13" s="103">
        <v>75.849999999999994</v>
      </c>
      <c r="D13" s="103">
        <v>76</v>
      </c>
      <c r="E13" s="103">
        <v>80.03</v>
      </c>
      <c r="F13" s="103">
        <v>78.5</v>
      </c>
      <c r="G13" s="103">
        <v>75.72</v>
      </c>
      <c r="H13" s="103">
        <v>72.72999999999999</v>
      </c>
      <c r="I13" s="103">
        <v>76.73</v>
      </c>
      <c r="J13" s="103">
        <v>78.039999999999992</v>
      </c>
      <c r="K13" s="104">
        <v>77.27000000000001</v>
      </c>
    </row>
    <row r="14" spans="1:11" ht="27" customHeight="1" x14ac:dyDescent="0.3">
      <c r="A14" s="101" t="s">
        <v>63</v>
      </c>
      <c r="B14" s="34">
        <v>9.9180104749283515E-2</v>
      </c>
      <c r="C14" s="105">
        <v>19.8</v>
      </c>
      <c r="D14" s="105">
        <v>14.9</v>
      </c>
      <c r="E14" s="105">
        <v>23.9</v>
      </c>
      <c r="F14" s="105">
        <v>18.600000000000001</v>
      </c>
      <c r="G14" s="105">
        <v>14.2</v>
      </c>
      <c r="H14" s="105">
        <v>12.4</v>
      </c>
      <c r="I14" s="105">
        <v>14.4</v>
      </c>
      <c r="J14" s="105">
        <v>16.5</v>
      </c>
      <c r="K14" s="106">
        <v>17.399999999999999</v>
      </c>
    </row>
    <row r="15" spans="1:11" ht="21.75" customHeight="1" x14ac:dyDescent="0.3">
      <c r="A15" s="109" t="s">
        <v>82</v>
      </c>
      <c r="B15" s="80">
        <v>0.2579041712029736</v>
      </c>
      <c r="C15" s="81">
        <v>23.9</v>
      </c>
      <c r="D15" s="81">
        <v>21.5</v>
      </c>
      <c r="E15" s="81">
        <v>33.61</v>
      </c>
      <c r="F15" s="81">
        <v>28.8</v>
      </c>
      <c r="G15" s="81">
        <v>18.8</v>
      </c>
      <c r="H15" s="81">
        <v>17.899999999999999</v>
      </c>
      <c r="I15" s="81">
        <v>19.7</v>
      </c>
      <c r="J15" s="81">
        <v>24.8</v>
      </c>
      <c r="K15" s="97">
        <v>25.5</v>
      </c>
    </row>
    <row r="16" spans="1:11" ht="21" customHeight="1" x14ac:dyDescent="0.3">
      <c r="A16" s="39" t="s">
        <v>35</v>
      </c>
    </row>
    <row r="17" spans="1:2" ht="12" customHeight="1" x14ac:dyDescent="0.3">
      <c r="A17" s="39" t="s">
        <v>64</v>
      </c>
    </row>
    <row r="18" spans="1:2" ht="16.5" customHeight="1" x14ac:dyDescent="0.3">
      <c r="B18" s="5" t="s">
        <v>25</v>
      </c>
    </row>
    <row r="19" spans="1:2" x14ac:dyDescent="0.3">
      <c r="B19" s="5" t="s">
        <v>26</v>
      </c>
    </row>
    <row r="20" spans="1:2" ht="25.5" customHeight="1" x14ac:dyDescent="0.3">
      <c r="B20" s="5" t="s">
        <v>31</v>
      </c>
    </row>
    <row r="21" spans="1:2" ht="22.5" customHeight="1" x14ac:dyDescent="0.3">
      <c r="B21" s="5" t="s">
        <v>32</v>
      </c>
    </row>
    <row r="22" spans="1:2" ht="23.25" customHeight="1" x14ac:dyDescent="0.3"/>
    <row r="23" spans="1:2" ht="23.25" customHeight="1" x14ac:dyDescent="0.3"/>
    <row r="24" spans="1:2" ht="23.25" customHeight="1" x14ac:dyDescent="0.3"/>
    <row r="25" spans="1:2" ht="23.25" customHeight="1" x14ac:dyDescent="0.3"/>
    <row r="26" spans="1:2" ht="23.25" customHeight="1" x14ac:dyDescent="0.3"/>
    <row r="27" spans="1:2" ht="23.25" customHeight="1" x14ac:dyDescent="0.3"/>
    <row r="28" spans="1:2" ht="23.25" customHeight="1" x14ac:dyDescent="0.3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5"/>
  <sheetViews>
    <sheetView showGridLines="0" tabSelected="1" workbookViewId="0">
      <selection activeCell="P17" sqref="P17"/>
    </sheetView>
  </sheetViews>
  <sheetFormatPr baseColWidth="10" defaultColWidth="11.42578125" defaultRowHeight="16.5" x14ac:dyDescent="0.3"/>
  <cols>
    <col min="1" max="5" width="11.42578125" style="28"/>
    <col min="6" max="8" width="13.42578125" style="28" bestFit="1" customWidth="1"/>
    <col min="9" max="9" width="13.85546875" style="28" bestFit="1" customWidth="1"/>
    <col min="10" max="10" width="15.85546875" style="28" customWidth="1"/>
    <col min="11" max="15" width="12.85546875" style="28" bestFit="1" customWidth="1"/>
    <col min="16" max="24" width="11.42578125" style="28"/>
    <col min="25" max="25" width="14.5703125" style="28" bestFit="1" customWidth="1"/>
    <col min="26" max="16384" width="11.42578125" style="28"/>
  </cols>
  <sheetData>
    <row r="1" spans="1:1" x14ac:dyDescent="0.3">
      <c r="A1" s="61" t="s">
        <v>54</v>
      </c>
    </row>
    <row r="20" spans="1:17" x14ac:dyDescent="0.3">
      <c r="A20" s="39" t="s">
        <v>44</v>
      </c>
    </row>
    <row r="21" spans="1:17" ht="14.25" customHeight="1" x14ac:dyDescent="0.3">
      <c r="A21" s="39" t="s">
        <v>76</v>
      </c>
    </row>
    <row r="22" spans="1:17" x14ac:dyDescent="0.3">
      <c r="A22" s="6"/>
      <c r="B22" s="6"/>
      <c r="C22" s="6"/>
      <c r="D22" s="6"/>
      <c r="E22" s="6"/>
      <c r="F22" s="118">
        <v>2019</v>
      </c>
      <c r="G22" s="118"/>
      <c r="H22" s="118"/>
      <c r="I22" s="118"/>
      <c r="J22" s="110">
        <v>2020</v>
      </c>
      <c r="K22" s="111"/>
      <c r="L22" s="111"/>
      <c r="M22" s="112"/>
      <c r="N22" s="110">
        <v>2021</v>
      </c>
      <c r="O22" s="111"/>
      <c r="P22" s="111"/>
      <c r="Q22" s="112"/>
    </row>
    <row r="23" spans="1:17" x14ac:dyDescent="0.3">
      <c r="A23" s="6"/>
      <c r="B23" s="6"/>
      <c r="C23" s="6"/>
      <c r="D23" s="6"/>
      <c r="E23" s="6"/>
      <c r="F23" s="10" t="s">
        <v>5</v>
      </c>
      <c r="G23" s="10" t="s">
        <v>6</v>
      </c>
      <c r="H23" s="10" t="s">
        <v>20</v>
      </c>
      <c r="I23" s="10" t="s">
        <v>19</v>
      </c>
      <c r="J23" s="10" t="s">
        <v>5</v>
      </c>
      <c r="K23" s="10" t="s">
        <v>6</v>
      </c>
      <c r="L23" s="10" t="s">
        <v>20</v>
      </c>
      <c r="M23" s="10" t="s">
        <v>19</v>
      </c>
      <c r="N23" s="10" t="s">
        <v>5</v>
      </c>
      <c r="O23" s="10" t="s">
        <v>6</v>
      </c>
      <c r="P23" s="10" t="s">
        <v>20</v>
      </c>
      <c r="Q23" s="10" t="s">
        <v>19</v>
      </c>
    </row>
    <row r="24" spans="1:17" ht="15.75" customHeight="1" x14ac:dyDescent="0.3">
      <c r="A24" s="113" t="s">
        <v>17</v>
      </c>
      <c r="B24" s="114"/>
      <c r="C24" s="114"/>
      <c r="D24" s="114"/>
      <c r="E24" s="115"/>
      <c r="F24" s="47">
        <v>303765</v>
      </c>
      <c r="G24" s="47">
        <v>304285</v>
      </c>
      <c r="H24" s="47">
        <v>305545</v>
      </c>
      <c r="I24" s="8">
        <v>308864</v>
      </c>
      <c r="J24" s="11">
        <v>315023</v>
      </c>
      <c r="K24" s="11">
        <v>329254</v>
      </c>
      <c r="L24" s="11">
        <v>342571</v>
      </c>
      <c r="M24" s="11">
        <v>345101</v>
      </c>
      <c r="N24" s="11">
        <v>336054</v>
      </c>
      <c r="O24" s="11">
        <v>327990</v>
      </c>
      <c r="P24" s="11">
        <v>333208</v>
      </c>
      <c r="Q24" s="11">
        <v>329283</v>
      </c>
    </row>
    <row r="25" spans="1:17" x14ac:dyDescent="0.3">
      <c r="A25" s="116" t="s">
        <v>7</v>
      </c>
      <c r="B25" s="116"/>
      <c r="C25" s="116"/>
      <c r="D25" s="116"/>
      <c r="E25" s="116"/>
      <c r="F25" s="4">
        <v>33996</v>
      </c>
      <c r="G25" s="4">
        <v>34218</v>
      </c>
      <c r="H25" s="4">
        <v>34638</v>
      </c>
      <c r="I25" s="8">
        <v>34370</v>
      </c>
      <c r="J25" s="8">
        <v>34448</v>
      </c>
      <c r="K25" s="8">
        <v>35716</v>
      </c>
      <c r="L25" s="3">
        <v>36483</v>
      </c>
      <c r="M25" s="3">
        <v>36216</v>
      </c>
      <c r="N25" s="3">
        <v>34896</v>
      </c>
      <c r="O25" s="3">
        <v>34550</v>
      </c>
      <c r="P25" s="3">
        <v>34877</v>
      </c>
      <c r="Q25" s="3">
        <v>34449</v>
      </c>
    </row>
    <row r="26" spans="1:17" ht="15" customHeight="1" x14ac:dyDescent="0.3">
      <c r="A26" s="117" t="s">
        <v>18</v>
      </c>
      <c r="B26" s="117"/>
      <c r="C26" s="117"/>
      <c r="D26" s="117"/>
      <c r="E26" s="117"/>
      <c r="F26" s="26">
        <v>2.2999999999999998</v>
      </c>
      <c r="G26" s="26">
        <v>1.5</v>
      </c>
      <c r="H26" s="26">
        <v>1.8</v>
      </c>
      <c r="I26" s="9">
        <v>1.16183110712896</v>
      </c>
      <c r="J26" s="9">
        <v>3.4669485227720189</v>
      </c>
      <c r="K26" s="9">
        <v>7.8188376469337042</v>
      </c>
      <c r="L26" s="9">
        <v>11.426496914895806</v>
      </c>
      <c r="M26" s="9">
        <v>11.095346032152992</v>
      </c>
      <c r="N26" s="9">
        <v>6.1461466044392807</v>
      </c>
      <c r="O26" s="9">
        <v>-0.66580814861495463</v>
      </c>
      <c r="P26" s="9">
        <v>-2.9</v>
      </c>
      <c r="Q26" s="9">
        <v>-4.5999999999999996</v>
      </c>
    </row>
    <row r="27" spans="1:17" x14ac:dyDescent="0.3">
      <c r="F27" s="40"/>
      <c r="M27" s="41"/>
      <c r="N27" s="41"/>
      <c r="O27" s="41"/>
      <c r="P27" s="41"/>
      <c r="Q27" s="41"/>
    </row>
    <row r="28" spans="1:17" x14ac:dyDescent="0.3">
      <c r="F28" s="42"/>
      <c r="G28" s="42"/>
      <c r="H28" s="42"/>
      <c r="I28" s="42"/>
      <c r="J28" s="43"/>
      <c r="K28" s="41"/>
      <c r="L28" s="41"/>
      <c r="M28" s="41"/>
      <c r="N28" s="41"/>
      <c r="O28" s="41"/>
      <c r="P28" s="41"/>
      <c r="Q28" s="41"/>
    </row>
    <row r="29" spans="1:17" x14ac:dyDescent="0.3">
      <c r="F29" s="40"/>
      <c r="G29" s="40"/>
      <c r="H29" s="40"/>
      <c r="I29" s="35"/>
      <c r="J29" s="35"/>
      <c r="K29" s="35"/>
      <c r="L29" s="35"/>
      <c r="M29" s="35"/>
      <c r="N29" s="35"/>
      <c r="O29" s="35"/>
      <c r="P29" s="35"/>
      <c r="Q29" s="32"/>
    </row>
    <row r="30" spans="1:17" x14ac:dyDescent="0.3">
      <c r="F30" s="40"/>
      <c r="G30" s="40"/>
      <c r="H30" s="40"/>
    </row>
    <row r="31" spans="1:17" x14ac:dyDescent="0.3">
      <c r="I31" s="37"/>
    </row>
    <row r="32" spans="1:17" x14ac:dyDescent="0.3">
      <c r="F32" s="40"/>
      <c r="G32" s="40"/>
      <c r="H32" s="40"/>
    </row>
    <row r="33" spans="6:8" x14ac:dyDescent="0.3">
      <c r="F33" s="40"/>
      <c r="G33" s="40"/>
      <c r="H33" s="40"/>
    </row>
    <row r="55" ht="15.75" customHeight="1" x14ac:dyDescent="0.3"/>
  </sheetData>
  <mergeCells count="6">
    <mergeCell ref="N22:Q22"/>
    <mergeCell ref="J22:M22"/>
    <mergeCell ref="A24:E24"/>
    <mergeCell ref="A25:E25"/>
    <mergeCell ref="A26:E26"/>
    <mergeCell ref="F22:I2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72"/>
  <sheetViews>
    <sheetView showGridLines="0" zoomScale="110" zoomScaleNormal="110" workbookViewId="0">
      <selection activeCell="A22" sqref="A22"/>
    </sheetView>
  </sheetViews>
  <sheetFormatPr baseColWidth="10" defaultColWidth="11.42578125" defaultRowHeight="16.5" x14ac:dyDescent="0.3"/>
  <cols>
    <col min="1" max="1" width="11.42578125" style="28"/>
    <col min="2" max="2" width="25.85546875" style="28" customWidth="1"/>
    <col min="3" max="3" width="11.42578125" style="28"/>
    <col min="4" max="5" width="12.85546875" style="28" bestFit="1" customWidth="1"/>
    <col min="6" max="6" width="25.140625" style="28" customWidth="1"/>
    <col min="7" max="8" width="11.42578125" style="28"/>
    <col min="9" max="9" width="22" style="28" bestFit="1" customWidth="1"/>
    <col min="10" max="10" width="37.140625" style="28" customWidth="1"/>
    <col min="11" max="16384" width="11.42578125" style="28"/>
  </cols>
  <sheetData>
    <row r="1" spans="1:12" x14ac:dyDescent="0.3">
      <c r="A1" s="61" t="s">
        <v>52</v>
      </c>
    </row>
    <row r="2" spans="1:12" x14ac:dyDescent="0.3">
      <c r="I2" s="27"/>
      <c r="J2" s="27" t="s">
        <v>36</v>
      </c>
      <c r="K2" s="29" t="s">
        <v>38</v>
      </c>
      <c r="L2" s="20"/>
    </row>
    <row r="3" spans="1:12" x14ac:dyDescent="0.3">
      <c r="I3" s="60" t="s">
        <v>57</v>
      </c>
      <c r="J3" s="24">
        <v>0.19</v>
      </c>
      <c r="K3" s="24">
        <v>0.20599999999999999</v>
      </c>
      <c r="L3" s="22"/>
    </row>
    <row r="4" spans="1:12" x14ac:dyDescent="0.3">
      <c r="I4" s="60" t="s">
        <v>58</v>
      </c>
      <c r="J4" s="24">
        <v>0.41249999999999998</v>
      </c>
      <c r="K4" s="24">
        <v>0.21190000000000001</v>
      </c>
      <c r="L4" s="22"/>
    </row>
    <row r="5" spans="1:12" x14ac:dyDescent="0.3">
      <c r="I5" s="60" t="s">
        <v>59</v>
      </c>
      <c r="J5" s="24">
        <v>0.28290000000000004</v>
      </c>
      <c r="K5" s="24">
        <v>0.15659999999999999</v>
      </c>
      <c r="L5" s="22"/>
    </row>
    <row r="6" spans="1:12" x14ac:dyDescent="0.3">
      <c r="I6" s="60" t="s">
        <v>60</v>
      </c>
      <c r="J6" s="24">
        <v>9.0999999999999998E-2</v>
      </c>
      <c r="K6" s="24">
        <v>0.3795</v>
      </c>
      <c r="L6" s="22"/>
    </row>
    <row r="7" spans="1:12" x14ac:dyDescent="0.3">
      <c r="I7" s="60" t="s">
        <v>61</v>
      </c>
      <c r="J7" s="24">
        <v>2.35E-2</v>
      </c>
      <c r="K7" s="24">
        <v>4.5600000000000002E-2</v>
      </c>
      <c r="L7" s="22"/>
    </row>
    <row r="8" spans="1:12" x14ac:dyDescent="0.3">
      <c r="I8" s="60" t="s">
        <v>47</v>
      </c>
      <c r="J8" s="24">
        <v>0</v>
      </c>
      <c r="K8" s="24">
        <v>0</v>
      </c>
      <c r="L8" s="22"/>
    </row>
    <row r="9" spans="1:12" x14ac:dyDescent="0.3">
      <c r="I9" s="19"/>
      <c r="J9" s="24"/>
      <c r="K9" s="24"/>
      <c r="L9" s="22"/>
    </row>
    <row r="10" spans="1:12" x14ac:dyDescent="0.3">
      <c r="I10" s="119"/>
      <c r="J10" s="119"/>
      <c r="K10" s="22"/>
      <c r="L10" s="22"/>
    </row>
    <row r="11" spans="1:12" x14ac:dyDescent="0.3">
      <c r="I11" s="21"/>
      <c r="J11" s="20"/>
      <c r="K11" s="22"/>
      <c r="L11" s="22"/>
    </row>
    <row r="12" spans="1:12" x14ac:dyDescent="0.3">
      <c r="I12" s="21"/>
      <c r="J12" s="36"/>
      <c r="K12" s="36"/>
      <c r="L12" s="22"/>
    </row>
    <row r="13" spans="1:12" x14ac:dyDescent="0.3">
      <c r="I13" s="21"/>
      <c r="J13" s="36"/>
      <c r="K13" s="36"/>
      <c r="L13" s="22"/>
    </row>
    <row r="14" spans="1:12" x14ac:dyDescent="0.3">
      <c r="I14" s="21"/>
      <c r="J14" s="36"/>
      <c r="K14" s="36"/>
      <c r="L14" s="22"/>
    </row>
    <row r="15" spans="1:12" x14ac:dyDescent="0.3">
      <c r="I15" s="21"/>
      <c r="J15" s="36"/>
      <c r="K15" s="36"/>
      <c r="L15" s="22"/>
    </row>
    <row r="16" spans="1:12" x14ac:dyDescent="0.3">
      <c r="I16" s="20"/>
      <c r="J16" s="36"/>
      <c r="K16" s="36"/>
      <c r="L16" s="22"/>
    </row>
    <row r="17" spans="1:12" x14ac:dyDescent="0.3">
      <c r="I17" s="21"/>
      <c r="J17" s="36"/>
      <c r="K17" s="36"/>
      <c r="L17" s="22"/>
    </row>
    <row r="18" spans="1:12" x14ac:dyDescent="0.3">
      <c r="I18" s="21"/>
      <c r="J18" s="36"/>
      <c r="K18" s="36"/>
      <c r="L18" s="22"/>
    </row>
    <row r="19" spans="1:12" x14ac:dyDescent="0.3">
      <c r="I19" s="21"/>
      <c r="J19" s="20"/>
      <c r="K19" s="22"/>
      <c r="L19" s="22"/>
    </row>
    <row r="20" spans="1:12" x14ac:dyDescent="0.3">
      <c r="I20" s="21"/>
      <c r="J20" s="20"/>
      <c r="K20" s="22"/>
      <c r="L20" s="22"/>
    </row>
    <row r="21" spans="1:12" x14ac:dyDescent="0.3">
      <c r="A21" s="39" t="s">
        <v>53</v>
      </c>
    </row>
    <row r="22" spans="1:12" ht="12.75" customHeight="1" x14ac:dyDescent="0.3">
      <c r="A22" s="39" t="s">
        <v>84</v>
      </c>
    </row>
    <row r="24" spans="1:12" x14ac:dyDescent="0.3">
      <c r="A24" s="48"/>
    </row>
    <row r="65" spans="2:5" x14ac:dyDescent="0.3">
      <c r="D65" s="44"/>
      <c r="E65" s="37"/>
    </row>
    <row r="66" spans="2:5" x14ac:dyDescent="0.3">
      <c r="D66" s="44"/>
      <c r="E66" s="37"/>
    </row>
    <row r="67" spans="2:5" x14ac:dyDescent="0.3">
      <c r="E67" s="37"/>
    </row>
    <row r="69" spans="2:5" x14ac:dyDescent="0.3">
      <c r="E69" s="44"/>
    </row>
    <row r="70" spans="2:5" x14ac:dyDescent="0.3">
      <c r="B70" s="44"/>
    </row>
    <row r="71" spans="2:5" x14ac:dyDescent="0.3">
      <c r="E71" s="44"/>
    </row>
    <row r="72" spans="2:5" x14ac:dyDescent="0.3">
      <c r="D72" s="44"/>
      <c r="E72" s="44"/>
    </row>
  </sheetData>
  <mergeCells count="1">
    <mergeCell ref="I10:J10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9CE66-1952-4CFA-AE95-70069364146B}">
  <dimension ref="A1:G25"/>
  <sheetViews>
    <sheetView topLeftCell="A4" workbookViewId="0">
      <selection activeCell="A29" sqref="A29"/>
    </sheetView>
  </sheetViews>
  <sheetFormatPr baseColWidth="10" defaultColWidth="11.42578125" defaultRowHeight="16.5" x14ac:dyDescent="0.3"/>
  <cols>
    <col min="1" max="1" width="106.140625" style="30" bestFit="1" customWidth="1"/>
    <col min="2" max="2" width="14.140625" style="30" bestFit="1" customWidth="1"/>
    <col min="3" max="3" width="13.7109375" style="30" bestFit="1" customWidth="1"/>
    <col min="4" max="4" width="14.28515625" style="30" bestFit="1" customWidth="1"/>
    <col min="5" max="5" width="25" style="30" bestFit="1" customWidth="1"/>
    <col min="6" max="6" width="21.42578125" style="30" bestFit="1" customWidth="1"/>
    <col min="7" max="16384" width="11.42578125" style="30"/>
  </cols>
  <sheetData>
    <row r="1" spans="1:1" x14ac:dyDescent="0.3">
      <c r="A1" s="107" t="s">
        <v>70</v>
      </c>
    </row>
    <row r="19" spans="1:7" x14ac:dyDescent="0.3">
      <c r="A19" s="49" t="s">
        <v>45</v>
      </c>
    </row>
    <row r="20" spans="1:7" x14ac:dyDescent="0.3">
      <c r="A20" s="49" t="s">
        <v>55</v>
      </c>
    </row>
    <row r="22" spans="1:7" s="46" customFormat="1" ht="13.5" x14ac:dyDescent="0.25">
      <c r="A22" s="50"/>
      <c r="B22" s="82" t="s">
        <v>57</v>
      </c>
      <c r="C22" s="82" t="s">
        <v>58</v>
      </c>
      <c r="D22" s="82" t="s">
        <v>59</v>
      </c>
      <c r="E22" s="82" t="s">
        <v>60</v>
      </c>
      <c r="F22" s="82" t="s">
        <v>61</v>
      </c>
    </row>
    <row r="23" spans="1:7" s="46" customFormat="1" ht="13.5" x14ac:dyDescent="0.25">
      <c r="A23" s="59" t="s">
        <v>72</v>
      </c>
      <c r="B23" s="24">
        <v>0.439</v>
      </c>
      <c r="C23" s="24">
        <v>0.17699999999999999</v>
      </c>
      <c r="D23" s="24">
        <v>0.28899999999999998</v>
      </c>
      <c r="E23" s="24">
        <v>7.9000000000000001E-2</v>
      </c>
      <c r="F23" s="24">
        <v>1.6E-2</v>
      </c>
      <c r="G23" s="51"/>
    </row>
    <row r="24" spans="1:7" s="46" customFormat="1" ht="13.5" x14ac:dyDescent="0.25">
      <c r="A24" s="59" t="s">
        <v>71</v>
      </c>
      <c r="B24" s="24">
        <v>0.59799999999999998</v>
      </c>
      <c r="C24" s="24">
        <v>0.245</v>
      </c>
      <c r="D24" s="24">
        <v>0.121</v>
      </c>
      <c r="E24" s="24">
        <v>3.1E-2</v>
      </c>
      <c r="F24" s="24">
        <v>4.5999999999999999E-3</v>
      </c>
      <c r="G24" s="51"/>
    </row>
    <row r="25" spans="1:7" x14ac:dyDescent="0.3">
      <c r="A25" s="108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2"/>
  <sheetViews>
    <sheetView showGridLines="0" workbookViewId="0">
      <selection activeCell="I25" sqref="I25"/>
    </sheetView>
  </sheetViews>
  <sheetFormatPr baseColWidth="10" defaultColWidth="11.42578125" defaultRowHeight="16.5" x14ac:dyDescent="0.3"/>
  <cols>
    <col min="1" max="1" width="12.140625" style="28" bestFit="1" customWidth="1"/>
    <col min="2" max="2" width="11.42578125" style="28"/>
    <col min="3" max="3" width="12.85546875" style="28" customWidth="1"/>
    <col min="4" max="4" width="14.42578125" style="28" customWidth="1"/>
    <col min="5" max="11" width="11.42578125" style="28"/>
    <col min="12" max="15" width="11.42578125" style="6"/>
    <col min="16" max="16384" width="11.42578125" style="28"/>
  </cols>
  <sheetData>
    <row r="1" spans="1:15" x14ac:dyDescent="0.3">
      <c r="A1" s="38" t="s">
        <v>40</v>
      </c>
    </row>
    <row r="2" spans="1:15" ht="51" customHeight="1" x14ac:dyDescent="0.3">
      <c r="L2" s="3"/>
      <c r="M2" s="3"/>
      <c r="N2" s="4" t="s">
        <v>3</v>
      </c>
      <c r="O2" s="4" t="s">
        <v>4</v>
      </c>
    </row>
    <row r="3" spans="1:15" ht="15" customHeight="1" x14ac:dyDescent="0.3">
      <c r="L3" s="120">
        <v>2017</v>
      </c>
      <c r="M3" s="3" t="s">
        <v>5</v>
      </c>
      <c r="N3" s="3">
        <v>39575</v>
      </c>
      <c r="O3" s="3">
        <v>36901</v>
      </c>
    </row>
    <row r="4" spans="1:15" ht="15" customHeight="1" x14ac:dyDescent="0.3">
      <c r="L4" s="121"/>
      <c r="M4" s="3" t="s">
        <v>6</v>
      </c>
      <c r="N4" s="3">
        <v>34886</v>
      </c>
      <c r="O4" s="3">
        <v>34387</v>
      </c>
    </row>
    <row r="5" spans="1:15" ht="15" customHeight="1" x14ac:dyDescent="0.3">
      <c r="L5" s="121"/>
      <c r="M5" s="3" t="s">
        <v>20</v>
      </c>
      <c r="N5" s="3">
        <v>35096</v>
      </c>
      <c r="O5" s="3">
        <v>33784</v>
      </c>
    </row>
    <row r="6" spans="1:15" ht="15" customHeight="1" x14ac:dyDescent="0.3">
      <c r="L6" s="122"/>
      <c r="M6" s="3" t="s">
        <v>33</v>
      </c>
      <c r="N6" s="3">
        <v>35030</v>
      </c>
      <c r="O6" s="3">
        <v>38243</v>
      </c>
    </row>
    <row r="7" spans="1:15" ht="15" customHeight="1" x14ac:dyDescent="0.3">
      <c r="L7" s="120">
        <v>2018</v>
      </c>
      <c r="M7" s="3" t="s">
        <v>5</v>
      </c>
      <c r="N7" s="3">
        <v>37894</v>
      </c>
      <c r="O7" s="3">
        <v>39834</v>
      </c>
    </row>
    <row r="8" spans="1:15" ht="15" customHeight="1" x14ac:dyDescent="0.3">
      <c r="L8" s="121"/>
      <c r="M8" s="3" t="s">
        <v>6</v>
      </c>
      <c r="N8" s="3">
        <v>35485</v>
      </c>
      <c r="O8" s="3">
        <v>38812</v>
      </c>
    </row>
    <row r="9" spans="1:15" ht="15" customHeight="1" x14ac:dyDescent="0.3">
      <c r="L9" s="121"/>
      <c r="M9" s="3" t="s">
        <v>20</v>
      </c>
      <c r="N9" s="3">
        <v>37688</v>
      </c>
      <c r="O9" s="3">
        <v>38537</v>
      </c>
    </row>
    <row r="10" spans="1:15" ht="15" customHeight="1" x14ac:dyDescent="0.3">
      <c r="L10" s="122"/>
      <c r="M10" s="3" t="s">
        <v>33</v>
      </c>
      <c r="N10" s="3">
        <v>38568</v>
      </c>
      <c r="O10" s="3">
        <v>43660</v>
      </c>
    </row>
    <row r="11" spans="1:15" ht="15" customHeight="1" x14ac:dyDescent="0.3">
      <c r="L11" s="120">
        <v>2019</v>
      </c>
      <c r="M11" s="3" t="s">
        <v>5</v>
      </c>
      <c r="N11" s="3">
        <v>43607</v>
      </c>
      <c r="O11" s="3">
        <v>42076</v>
      </c>
    </row>
    <row r="12" spans="1:15" ht="15" customHeight="1" x14ac:dyDescent="0.3">
      <c r="L12" s="121"/>
      <c r="M12" s="3" t="s">
        <v>6</v>
      </c>
      <c r="N12" s="3">
        <v>41520</v>
      </c>
      <c r="O12" s="3">
        <v>42262</v>
      </c>
    </row>
    <row r="13" spans="1:15" ht="15" customHeight="1" x14ac:dyDescent="0.3">
      <c r="L13" s="121"/>
      <c r="M13" s="3" t="s">
        <v>20</v>
      </c>
      <c r="N13" s="3">
        <v>41499</v>
      </c>
      <c r="O13" s="3">
        <v>43179</v>
      </c>
    </row>
    <row r="14" spans="1:15" ht="15" customHeight="1" x14ac:dyDescent="0.3">
      <c r="L14" s="122"/>
      <c r="M14" s="3" t="s">
        <v>33</v>
      </c>
      <c r="N14" s="3">
        <v>43135</v>
      </c>
      <c r="O14" s="3">
        <v>46186</v>
      </c>
    </row>
    <row r="15" spans="1:15" ht="15" customHeight="1" x14ac:dyDescent="0.3">
      <c r="L15" s="120">
        <v>2020</v>
      </c>
      <c r="M15" s="3" t="s">
        <v>5</v>
      </c>
      <c r="N15" s="3">
        <v>41822</v>
      </c>
      <c r="O15" s="3">
        <v>48059</v>
      </c>
    </row>
    <row r="16" spans="1:15" ht="15" customHeight="1" x14ac:dyDescent="0.3">
      <c r="L16" s="121"/>
      <c r="M16" s="3" t="s">
        <v>6</v>
      </c>
      <c r="N16" s="3">
        <v>35485</v>
      </c>
      <c r="O16" s="3">
        <v>50984</v>
      </c>
    </row>
    <row r="17" spans="1:16" ht="15" customHeight="1" x14ac:dyDescent="0.3">
      <c r="L17" s="121"/>
      <c r="M17" s="3" t="s">
        <v>20</v>
      </c>
      <c r="N17" s="3">
        <v>39094</v>
      </c>
      <c r="O17" s="3">
        <v>53178</v>
      </c>
    </row>
    <row r="18" spans="1:16" ht="15" customHeight="1" x14ac:dyDescent="0.3">
      <c r="L18" s="122"/>
      <c r="M18" s="3" t="s">
        <v>33</v>
      </c>
      <c r="N18" s="3">
        <v>48866</v>
      </c>
      <c r="O18" s="3">
        <v>51129</v>
      </c>
      <c r="P18" s="37"/>
    </row>
    <row r="19" spans="1:16" ht="15" customHeight="1" x14ac:dyDescent="0.3">
      <c r="A19" s="39" t="s">
        <v>44</v>
      </c>
      <c r="L19" s="123">
        <v>2021</v>
      </c>
      <c r="M19" s="3" t="s">
        <v>5</v>
      </c>
      <c r="N19" s="3">
        <v>50968</v>
      </c>
      <c r="O19" s="3">
        <v>40601</v>
      </c>
    </row>
    <row r="20" spans="1:16" ht="16.5" customHeight="1" x14ac:dyDescent="0.3">
      <c r="A20" s="39" t="s">
        <v>73</v>
      </c>
      <c r="L20" s="123"/>
      <c r="M20" s="3" t="s">
        <v>6</v>
      </c>
      <c r="N20" s="3">
        <v>46313</v>
      </c>
      <c r="O20" s="3">
        <v>37904</v>
      </c>
    </row>
    <row r="21" spans="1:16" x14ac:dyDescent="0.3">
      <c r="D21" s="44"/>
      <c r="L21" s="123"/>
      <c r="M21" s="3" t="s">
        <v>20</v>
      </c>
      <c r="N21" s="23">
        <v>46413</v>
      </c>
      <c r="O21" s="23">
        <v>51957</v>
      </c>
    </row>
    <row r="22" spans="1:16" x14ac:dyDescent="0.3">
      <c r="L22" s="123"/>
      <c r="M22" s="3" t="s">
        <v>33</v>
      </c>
      <c r="N22" s="23">
        <v>52922</v>
      </c>
      <c r="O22" s="23">
        <v>48568</v>
      </c>
    </row>
  </sheetData>
  <mergeCells count="5">
    <mergeCell ref="L3:L6"/>
    <mergeCell ref="L7:L10"/>
    <mergeCell ref="L11:L14"/>
    <mergeCell ref="L15:L18"/>
    <mergeCell ref="L19:L22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showGridLines="0" workbookViewId="0">
      <selection activeCell="L11" sqref="L11"/>
    </sheetView>
  </sheetViews>
  <sheetFormatPr baseColWidth="10" defaultColWidth="11.42578125" defaultRowHeight="16.5" x14ac:dyDescent="0.3"/>
  <cols>
    <col min="1" max="1" width="36.42578125" style="28" customWidth="1"/>
    <col min="2" max="3" width="11.42578125" style="28" customWidth="1"/>
    <col min="4" max="10" width="11.42578125" style="28"/>
    <col min="11" max="11" width="14" style="28" customWidth="1"/>
    <col min="12" max="16384" width="11.42578125" style="28"/>
  </cols>
  <sheetData>
    <row r="1" spans="1:3" x14ac:dyDescent="0.3">
      <c r="A1" s="38" t="s">
        <v>39</v>
      </c>
      <c r="B1" s="7"/>
      <c r="C1" s="7"/>
    </row>
    <row r="4" spans="1:3" ht="15.75" customHeight="1" x14ac:dyDescent="0.3"/>
    <row r="5" spans="1:3" ht="15" customHeight="1" x14ac:dyDescent="0.3"/>
    <row r="22" spans="1:14" x14ac:dyDescent="0.3">
      <c r="A22" s="39" t="s">
        <v>43</v>
      </c>
      <c r="B22" s="5"/>
      <c r="C22" s="5"/>
    </row>
    <row r="23" spans="1:14" x14ac:dyDescent="0.3">
      <c r="A23" s="39" t="s">
        <v>74</v>
      </c>
      <c r="B23" s="5"/>
      <c r="C23" s="5"/>
    </row>
    <row r="24" spans="1:14" x14ac:dyDescent="0.3">
      <c r="A24" s="39" t="s">
        <v>56</v>
      </c>
    </row>
    <row r="25" spans="1:14" x14ac:dyDescent="0.3">
      <c r="A25" s="6"/>
      <c r="B25" s="118">
        <v>2019</v>
      </c>
      <c r="C25" s="118"/>
      <c r="D25" s="118"/>
      <c r="E25" s="118"/>
      <c r="F25" s="110">
        <v>2020</v>
      </c>
      <c r="G25" s="111"/>
      <c r="H25" s="111"/>
      <c r="I25" s="112"/>
      <c r="J25" s="118">
        <v>2021</v>
      </c>
      <c r="K25" s="118"/>
      <c r="L25" s="118"/>
      <c r="M25" s="118"/>
    </row>
    <row r="26" spans="1:14" x14ac:dyDescent="0.3">
      <c r="A26" s="1"/>
      <c r="B26" s="25" t="s">
        <v>5</v>
      </c>
      <c r="C26" s="25" t="s">
        <v>6</v>
      </c>
      <c r="D26" s="12" t="s">
        <v>20</v>
      </c>
      <c r="E26" s="13" t="s">
        <v>33</v>
      </c>
      <c r="F26" s="1" t="s">
        <v>5</v>
      </c>
      <c r="G26" s="1" t="s">
        <v>6</v>
      </c>
      <c r="H26" s="12" t="s">
        <v>20</v>
      </c>
      <c r="I26" s="13" t="s">
        <v>33</v>
      </c>
      <c r="J26" s="14" t="s">
        <v>5</v>
      </c>
      <c r="K26" s="14" t="s">
        <v>6</v>
      </c>
      <c r="L26" s="12" t="s">
        <v>20</v>
      </c>
      <c r="M26" s="13" t="s">
        <v>33</v>
      </c>
    </row>
    <row r="27" spans="1:14" x14ac:dyDescent="0.3">
      <c r="A27" s="1" t="s">
        <v>42</v>
      </c>
      <c r="B27" s="1">
        <v>12.3</v>
      </c>
      <c r="C27" s="1">
        <v>15</v>
      </c>
      <c r="D27" s="2">
        <v>15.531000000000001</v>
      </c>
      <c r="E27" s="2">
        <v>16.681999999999999</v>
      </c>
      <c r="F27" s="2">
        <v>17.701000000000001</v>
      </c>
      <c r="G27" s="2">
        <v>20.965</v>
      </c>
      <c r="H27" s="2">
        <v>18.137</v>
      </c>
      <c r="I27" s="2">
        <v>16.02</v>
      </c>
      <c r="J27" s="2">
        <v>15.102</v>
      </c>
      <c r="K27" s="2">
        <v>16.492999999999999</v>
      </c>
      <c r="L27" s="2">
        <v>23.72</v>
      </c>
      <c r="M27" s="2">
        <v>21.434999999999999</v>
      </c>
      <c r="N27" s="37"/>
    </row>
    <row r="28" spans="1:14" x14ac:dyDescent="0.3">
      <c r="A28" s="59" t="s">
        <v>51</v>
      </c>
      <c r="B28" s="1">
        <v>29.8</v>
      </c>
      <c r="C28" s="1">
        <v>27.3</v>
      </c>
      <c r="D28" s="2">
        <v>27.648</v>
      </c>
      <c r="E28" s="2">
        <v>29.504000000000001</v>
      </c>
      <c r="F28" s="2">
        <v>30.358000000000001</v>
      </c>
      <c r="G28" s="2">
        <v>30.018999999999998</v>
      </c>
      <c r="H28" s="2">
        <v>35.040999999999997</v>
      </c>
      <c r="I28" s="2">
        <v>35.109000000000002</v>
      </c>
      <c r="J28" s="2">
        <v>25.498999999999999</v>
      </c>
      <c r="K28" s="2">
        <v>21.411000000000001</v>
      </c>
      <c r="L28" s="2">
        <v>28.236999999999998</v>
      </c>
      <c r="M28" s="2">
        <v>27.132999999999999</v>
      </c>
    </row>
    <row r="29" spans="1:14" x14ac:dyDescent="0.3">
      <c r="A29" s="59" t="s">
        <v>2</v>
      </c>
      <c r="B29" s="1">
        <v>9.1999999999999993</v>
      </c>
      <c r="C29" s="1">
        <v>11</v>
      </c>
      <c r="D29" s="2">
        <v>11.576000000000001</v>
      </c>
      <c r="E29" s="2">
        <v>12.621</v>
      </c>
      <c r="F29" s="2">
        <v>13.05</v>
      </c>
      <c r="G29" s="2">
        <v>15.878</v>
      </c>
      <c r="H29" s="2">
        <v>12.847</v>
      </c>
      <c r="I29" s="2">
        <v>11.601000000000001</v>
      </c>
      <c r="J29" s="2">
        <v>10.632999999999999</v>
      </c>
      <c r="K29" s="2">
        <v>11.276</v>
      </c>
      <c r="L29" s="2">
        <v>12.332000000000001</v>
      </c>
      <c r="M29" s="2">
        <v>14.018000000000001</v>
      </c>
    </row>
    <row r="31" spans="1:14" ht="15" customHeight="1" x14ac:dyDescent="0.3">
      <c r="I31" s="37"/>
      <c r="J31" s="37"/>
      <c r="K31" s="37"/>
      <c r="L31" s="37"/>
      <c r="M31" s="37"/>
    </row>
    <row r="33" spans="11:11" x14ac:dyDescent="0.3">
      <c r="K33" s="35"/>
    </row>
  </sheetData>
  <mergeCells count="3">
    <mergeCell ref="F25:I25"/>
    <mergeCell ref="J25:M25"/>
    <mergeCell ref="B25:E25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9"/>
  <sheetViews>
    <sheetView workbookViewId="0">
      <selection activeCell="K31" sqref="K31"/>
    </sheetView>
  </sheetViews>
  <sheetFormatPr baseColWidth="10" defaultColWidth="11.42578125" defaultRowHeight="16.5" x14ac:dyDescent="0.3"/>
  <cols>
    <col min="1" max="14" width="11.42578125" style="28"/>
    <col min="15" max="15" width="14.85546875" style="28" customWidth="1"/>
    <col min="16" max="16384" width="11.42578125" style="28"/>
  </cols>
  <sheetData>
    <row r="1" spans="1:3" x14ac:dyDescent="0.3">
      <c r="A1" s="38" t="s">
        <v>41</v>
      </c>
      <c r="B1" s="7"/>
      <c r="C1" s="7"/>
    </row>
    <row r="3" spans="1:3" ht="15.75" customHeight="1" x14ac:dyDescent="0.3"/>
    <row r="4" spans="1:3" ht="15.75" customHeight="1" x14ac:dyDescent="0.3"/>
    <row r="10" spans="1:3" ht="15.75" customHeight="1" x14ac:dyDescent="0.3"/>
    <row r="11" spans="1:3" ht="15" customHeight="1" x14ac:dyDescent="0.3"/>
    <row r="12" spans="1:3" ht="15.75" customHeight="1" x14ac:dyDescent="0.3"/>
    <row r="13" spans="1:3" ht="15" customHeight="1" x14ac:dyDescent="0.3"/>
    <row r="18" spans="1:13" ht="15.75" customHeight="1" x14ac:dyDescent="0.3">
      <c r="A18" s="39" t="s">
        <v>43</v>
      </c>
      <c r="B18" s="5"/>
      <c r="C18" s="5"/>
    </row>
    <row r="19" spans="1:13" ht="15" customHeight="1" x14ac:dyDescent="0.3">
      <c r="A19" s="39" t="s">
        <v>75</v>
      </c>
      <c r="B19" s="5"/>
      <c r="C19" s="5"/>
    </row>
    <row r="20" spans="1:13" ht="15.75" customHeight="1" x14ac:dyDescent="0.3"/>
    <row r="21" spans="1:13" s="6" customFormat="1" ht="15" customHeight="1" x14ac:dyDescent="0.25">
      <c r="B21" s="118">
        <v>2019</v>
      </c>
      <c r="C21" s="118"/>
      <c r="D21" s="118"/>
      <c r="E21" s="118"/>
      <c r="F21" s="118">
        <v>2020</v>
      </c>
      <c r="G21" s="118"/>
      <c r="H21" s="118"/>
      <c r="I21" s="118"/>
      <c r="J21" s="118">
        <v>2021</v>
      </c>
      <c r="K21" s="118"/>
      <c r="L21" s="118"/>
      <c r="M21" s="118"/>
    </row>
    <row r="22" spans="1:13" s="6" customFormat="1" ht="13.5" x14ac:dyDescent="0.25">
      <c r="B22" s="52" t="s">
        <v>5</v>
      </c>
      <c r="C22" s="52" t="s">
        <v>34</v>
      </c>
      <c r="D22" s="53" t="s">
        <v>20</v>
      </c>
      <c r="E22" s="53" t="s">
        <v>33</v>
      </c>
      <c r="F22" s="52" t="s">
        <v>5</v>
      </c>
      <c r="G22" s="52" t="s">
        <v>34</v>
      </c>
      <c r="H22" s="53" t="s">
        <v>20</v>
      </c>
      <c r="I22" s="53" t="s">
        <v>33</v>
      </c>
      <c r="J22" s="54" t="s">
        <v>5</v>
      </c>
      <c r="K22" s="54" t="s">
        <v>34</v>
      </c>
      <c r="L22" s="53" t="s">
        <v>20</v>
      </c>
      <c r="M22" s="53" t="s">
        <v>33</v>
      </c>
    </row>
    <row r="23" spans="1:13" s="6" customFormat="1" ht="13.5" x14ac:dyDescent="0.25">
      <c r="A23" s="6" t="s">
        <v>0</v>
      </c>
      <c r="B23" s="1">
        <v>24.7</v>
      </c>
      <c r="C23" s="1">
        <v>25.6</v>
      </c>
      <c r="D23" s="2">
        <v>25.79</v>
      </c>
      <c r="E23" s="2">
        <v>26.202999999999999</v>
      </c>
      <c r="F23" s="2">
        <v>23.905000000000001</v>
      </c>
      <c r="G23" s="2">
        <v>21.643000000000001</v>
      </c>
      <c r="H23" s="2">
        <v>26.222000000000001</v>
      </c>
      <c r="I23" s="2">
        <v>31.007000000000001</v>
      </c>
      <c r="J23" s="2">
        <v>31.335000000000001</v>
      </c>
      <c r="K23" s="2">
        <v>30.248000000000001</v>
      </c>
      <c r="L23" s="2">
        <v>28.888000000000002</v>
      </c>
      <c r="M23" s="2">
        <v>32.549999999999997</v>
      </c>
    </row>
    <row r="24" spans="1:13" s="6" customFormat="1" ht="15.75" customHeight="1" x14ac:dyDescent="0.25">
      <c r="A24" s="6" t="s">
        <v>1</v>
      </c>
      <c r="B24" s="1">
        <v>18.899999999999999</v>
      </c>
      <c r="C24" s="1">
        <v>15.9</v>
      </c>
      <c r="D24" s="2">
        <v>15.709</v>
      </c>
      <c r="E24" s="2">
        <v>16.931999999999999</v>
      </c>
      <c r="F24" s="2">
        <v>17.917000000000002</v>
      </c>
      <c r="G24" s="2">
        <v>13.842000000000001</v>
      </c>
      <c r="H24" s="2">
        <v>12.872</v>
      </c>
      <c r="I24" s="2">
        <v>17.859000000000002</v>
      </c>
      <c r="J24" s="2">
        <v>19.632999999999999</v>
      </c>
      <c r="K24" s="2">
        <v>16.065000000000001</v>
      </c>
      <c r="L24" s="2">
        <v>17.524999999999999</v>
      </c>
      <c r="M24" s="2">
        <v>20.372</v>
      </c>
    </row>
    <row r="25" spans="1:13" ht="15" customHeight="1" x14ac:dyDescent="0.3"/>
    <row r="28" spans="1:13" x14ac:dyDescent="0.3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30" spans="1:13" ht="15.75" customHeight="1" x14ac:dyDescent="0.3">
      <c r="C30" s="58"/>
      <c r="E30" s="58"/>
      <c r="G30" s="58"/>
      <c r="K30" s="58"/>
      <c r="M30" s="58"/>
    </row>
    <row r="31" spans="1:13" ht="15" customHeight="1" x14ac:dyDescent="0.3">
      <c r="G31" s="37"/>
      <c r="K31" s="37"/>
    </row>
    <row r="38" ht="15.75" customHeight="1" x14ac:dyDescent="0.3"/>
    <row r="39" ht="15" customHeight="1" x14ac:dyDescent="0.3"/>
  </sheetData>
  <mergeCells count="3">
    <mergeCell ref="F21:I21"/>
    <mergeCell ref="J21:M21"/>
    <mergeCell ref="B21:E2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5FB69-F4FD-453F-9E94-31F8F92847DB}">
  <dimension ref="A1:M40"/>
  <sheetViews>
    <sheetView workbookViewId="0">
      <selection activeCell="D31" sqref="D31"/>
    </sheetView>
  </sheetViews>
  <sheetFormatPr baseColWidth="10" defaultColWidth="11.42578125" defaultRowHeight="16.5" x14ac:dyDescent="0.3"/>
  <cols>
    <col min="1" max="1" width="93.28515625" style="28" customWidth="1"/>
    <col min="2" max="2" width="13.28515625" style="28" customWidth="1"/>
    <col min="3" max="13" width="13.28515625" style="28" bestFit="1" customWidth="1"/>
    <col min="14" max="16384" width="11.42578125" style="28"/>
  </cols>
  <sheetData>
    <row r="1" spans="1:1" x14ac:dyDescent="0.3">
      <c r="A1" s="62" t="s">
        <v>78</v>
      </c>
    </row>
    <row r="20" spans="1:13" x14ac:dyDescent="0.3">
      <c r="A20" s="39" t="s">
        <v>43</v>
      </c>
    </row>
    <row r="21" spans="1:13" ht="42" customHeight="1" x14ac:dyDescent="0.3">
      <c r="A21" s="63" t="s">
        <v>77</v>
      </c>
    </row>
    <row r="23" spans="1:13" s="6" customFormat="1" ht="13.5" x14ac:dyDescent="0.25">
      <c r="A23" s="1"/>
      <c r="B23" s="118">
        <v>2019</v>
      </c>
      <c r="C23" s="118"/>
      <c r="D23" s="118"/>
      <c r="E23" s="118"/>
      <c r="F23" s="118">
        <v>2020</v>
      </c>
      <c r="G23" s="118"/>
      <c r="H23" s="118"/>
      <c r="I23" s="118"/>
      <c r="J23" s="118">
        <v>2021</v>
      </c>
      <c r="K23" s="118"/>
      <c r="L23" s="118"/>
      <c r="M23" s="118"/>
    </row>
    <row r="24" spans="1:13" s="6" customFormat="1" ht="13.5" x14ac:dyDescent="0.25">
      <c r="A24" s="1"/>
      <c r="B24" s="1" t="s">
        <v>5</v>
      </c>
      <c r="C24" s="1" t="s">
        <v>34</v>
      </c>
      <c r="D24" s="1" t="s">
        <v>20</v>
      </c>
      <c r="E24" s="1" t="s">
        <v>33</v>
      </c>
      <c r="F24" s="1" t="s">
        <v>5</v>
      </c>
      <c r="G24" s="1" t="s">
        <v>34</v>
      </c>
      <c r="H24" s="1" t="s">
        <v>20</v>
      </c>
      <c r="I24" s="1" t="s">
        <v>33</v>
      </c>
      <c r="J24" s="1" t="s">
        <v>5</v>
      </c>
      <c r="K24" s="1" t="s">
        <v>34</v>
      </c>
      <c r="L24" s="1" t="s">
        <v>20</v>
      </c>
      <c r="M24" s="1" t="s">
        <v>33</v>
      </c>
    </row>
    <row r="25" spans="1:13" s="6" customFormat="1" ht="13.5" x14ac:dyDescent="0.25">
      <c r="A25" s="1" t="s">
        <v>50</v>
      </c>
      <c r="B25" s="83">
        <v>56.774000000000001</v>
      </c>
      <c r="C25" s="83">
        <v>56.259</v>
      </c>
      <c r="D25" s="83">
        <v>58.634</v>
      </c>
      <c r="E25" s="83">
        <v>60.991999999999997</v>
      </c>
      <c r="F25" s="83">
        <v>63.364999999999995</v>
      </c>
      <c r="G25" s="83">
        <v>60.841999999999999</v>
      </c>
      <c r="H25" s="83">
        <v>54.061999999999998</v>
      </c>
      <c r="I25" s="83">
        <v>61.400999999999996</v>
      </c>
      <c r="J25" s="83">
        <v>56.75500000000001</v>
      </c>
      <c r="K25" s="83">
        <v>54.256000000000007</v>
      </c>
      <c r="L25" s="83">
        <v>58.771000000000001</v>
      </c>
      <c r="M25" s="83">
        <v>63.745000000000005</v>
      </c>
    </row>
    <row r="26" spans="1:13" s="6" customFormat="1" ht="13.5" x14ac:dyDescent="0.25">
      <c r="A26" s="59" t="s">
        <v>80</v>
      </c>
      <c r="B26" s="84">
        <v>0.21159333497727834</v>
      </c>
      <c r="C26" s="84">
        <v>0.21493449936898984</v>
      </c>
      <c r="D26" s="84">
        <v>0.20726882013848621</v>
      </c>
      <c r="E26" s="84">
        <v>0.20745343651626444</v>
      </c>
      <c r="F26" s="84">
        <v>0.20288802966937583</v>
      </c>
      <c r="G26" s="84">
        <v>0.20272180401696197</v>
      </c>
      <c r="H26" s="84">
        <v>0.21689911582997298</v>
      </c>
      <c r="I26" s="84">
        <v>0.19180469373462972</v>
      </c>
      <c r="J26" s="84">
        <v>0.20757642498458287</v>
      </c>
      <c r="K26" s="84">
        <v>0.21673179003243881</v>
      </c>
      <c r="L26" s="84">
        <v>0.20610505181126745</v>
      </c>
      <c r="M26" s="84">
        <v>0.19628206133814416</v>
      </c>
    </row>
    <row r="27" spans="1:13" s="6" customFormat="1" ht="13.5" x14ac:dyDescent="0.25">
      <c r="A27" s="59" t="s">
        <v>79</v>
      </c>
      <c r="B27" s="85">
        <v>0.68910000000000005</v>
      </c>
      <c r="C27" s="24">
        <v>0.6129</v>
      </c>
      <c r="D27" s="24">
        <v>0.70830000000000004</v>
      </c>
      <c r="E27" s="24">
        <v>0.70289999999999997</v>
      </c>
      <c r="F27" s="24">
        <v>0.69910000000000005</v>
      </c>
      <c r="G27" s="24">
        <v>0.73550000000000004</v>
      </c>
      <c r="H27" s="24">
        <v>0.76239999999999997</v>
      </c>
      <c r="I27" s="24">
        <v>0.7147</v>
      </c>
      <c r="J27" s="24">
        <v>0.74299999999999999</v>
      </c>
      <c r="K27" s="24">
        <v>0.77829999999999999</v>
      </c>
      <c r="L27" s="24">
        <v>0.75819999999999999</v>
      </c>
      <c r="M27" s="24">
        <v>0.73060000000000003</v>
      </c>
    </row>
    <row r="30" spans="1:13" x14ac:dyDescent="0.3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</row>
    <row r="31" spans="1:13" x14ac:dyDescent="0.3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</row>
    <row r="34" spans="1:13" x14ac:dyDescent="0.3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3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3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3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3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x14ac:dyDescent="0.3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x14ac:dyDescent="0.3">
      <c r="A40"/>
      <c r="B40"/>
      <c r="C40"/>
      <c r="D40"/>
      <c r="E40"/>
      <c r="F40"/>
      <c r="G40"/>
      <c r="H40"/>
      <c r="I40"/>
      <c r="J40"/>
      <c r="K40"/>
      <c r="L40"/>
      <c r="M40"/>
    </row>
  </sheetData>
  <mergeCells count="3">
    <mergeCell ref="B23:E23"/>
    <mergeCell ref="F23:I23"/>
    <mergeCell ref="J23:M23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5"/>
  <sheetViews>
    <sheetView showGridLines="0" workbookViewId="0">
      <selection activeCell="R11" sqref="R11"/>
    </sheetView>
  </sheetViews>
  <sheetFormatPr baseColWidth="10" defaultColWidth="11.42578125" defaultRowHeight="16.5" x14ac:dyDescent="0.3"/>
  <cols>
    <col min="1" max="1" width="11.42578125" style="28"/>
    <col min="2" max="2" width="7.7109375" style="28" customWidth="1"/>
    <col min="3" max="3" width="11.42578125" style="28"/>
    <col min="4" max="4" width="12.42578125" style="28" customWidth="1"/>
    <col min="5" max="16384" width="11.42578125" style="28"/>
  </cols>
  <sheetData>
    <row r="1" spans="1:19" x14ac:dyDescent="0.3">
      <c r="A1" s="61" t="s">
        <v>81</v>
      </c>
      <c r="F1" s="7"/>
    </row>
    <row r="2" spans="1:19" ht="38.25" x14ac:dyDescent="0.3">
      <c r="A2" s="55"/>
      <c r="B2" s="55"/>
      <c r="C2" s="56" t="s">
        <v>27</v>
      </c>
      <c r="D2" s="56" t="s">
        <v>37</v>
      </c>
    </row>
    <row r="3" spans="1:19" x14ac:dyDescent="0.3">
      <c r="A3" s="124">
        <v>2017</v>
      </c>
      <c r="B3" s="55" t="s">
        <v>5</v>
      </c>
      <c r="C3" s="2">
        <v>508.58768600000002</v>
      </c>
      <c r="D3" s="2">
        <v>326.7</v>
      </c>
    </row>
    <row r="4" spans="1:19" x14ac:dyDescent="0.3">
      <c r="A4" s="125"/>
      <c r="B4" s="55" t="s">
        <v>6</v>
      </c>
      <c r="C4" s="2">
        <v>501.43188900000001</v>
      </c>
      <c r="D4" s="31">
        <v>326.18299999999999</v>
      </c>
      <c r="Q4" s="37"/>
      <c r="S4" s="37"/>
    </row>
    <row r="5" spans="1:19" x14ac:dyDescent="0.3">
      <c r="A5" s="125"/>
      <c r="B5" s="55" t="s">
        <v>20</v>
      </c>
      <c r="C5" s="2">
        <v>506.20439199999998</v>
      </c>
      <c r="D5" s="31">
        <v>324.87099999999998</v>
      </c>
      <c r="Q5" s="37"/>
      <c r="S5" s="37"/>
    </row>
    <row r="6" spans="1:19" x14ac:dyDescent="0.3">
      <c r="A6" s="126"/>
      <c r="B6" s="55" t="s">
        <v>33</v>
      </c>
      <c r="C6" s="2">
        <v>507.581143</v>
      </c>
      <c r="D6" s="31">
        <v>328.084</v>
      </c>
      <c r="Q6" s="37"/>
      <c r="S6" s="37"/>
    </row>
    <row r="7" spans="1:19" x14ac:dyDescent="0.3">
      <c r="A7" s="124">
        <v>2018</v>
      </c>
      <c r="B7" s="55" t="s">
        <v>28</v>
      </c>
      <c r="C7" s="2">
        <v>489.10026399999998</v>
      </c>
      <c r="D7" s="31">
        <v>330.024</v>
      </c>
      <c r="Q7" s="37"/>
      <c r="S7" s="37"/>
    </row>
    <row r="8" spans="1:19" x14ac:dyDescent="0.3">
      <c r="A8" s="125"/>
      <c r="B8" s="55" t="s">
        <v>6</v>
      </c>
      <c r="C8" s="2">
        <v>493.72456</v>
      </c>
      <c r="D8" s="31">
        <v>333.351</v>
      </c>
      <c r="Q8" s="37"/>
      <c r="S8" s="37"/>
    </row>
    <row r="9" spans="1:19" x14ac:dyDescent="0.3">
      <c r="A9" s="125"/>
      <c r="B9" s="55" t="s">
        <v>20</v>
      </c>
      <c r="C9" s="2">
        <v>501.34526799999998</v>
      </c>
      <c r="D9" s="31">
        <v>334.2</v>
      </c>
      <c r="Q9" s="37"/>
      <c r="S9" s="37"/>
    </row>
    <row r="10" spans="1:19" x14ac:dyDescent="0.3">
      <c r="A10" s="126"/>
      <c r="B10" s="55" t="s">
        <v>33</v>
      </c>
      <c r="C10" s="2">
        <v>509.77554800000001</v>
      </c>
      <c r="D10" s="31">
        <v>339.29200000000003</v>
      </c>
      <c r="Q10" s="37"/>
      <c r="S10" s="37"/>
    </row>
    <row r="11" spans="1:19" x14ac:dyDescent="0.3">
      <c r="A11" s="124">
        <v>2019</v>
      </c>
      <c r="B11" s="55" t="s">
        <v>5</v>
      </c>
      <c r="C11" s="2">
        <v>504.971542</v>
      </c>
      <c r="D11" s="31">
        <v>337.76100000000002</v>
      </c>
      <c r="Q11" s="37"/>
      <c r="S11" s="37"/>
    </row>
    <row r="12" spans="1:19" x14ac:dyDescent="0.3">
      <c r="A12" s="125"/>
      <c r="B12" s="55" t="s">
        <v>6</v>
      </c>
      <c r="C12" s="2">
        <v>506.13369699999998</v>
      </c>
      <c r="D12" s="31">
        <v>338.50299999999999</v>
      </c>
      <c r="Q12" s="37"/>
      <c r="S12" s="37"/>
    </row>
    <row r="13" spans="1:19" x14ac:dyDescent="0.3">
      <c r="A13" s="125"/>
      <c r="B13" s="55" t="s">
        <v>20</v>
      </c>
      <c r="C13" s="2">
        <v>514.75888499999996</v>
      </c>
      <c r="D13" s="31">
        <v>340.18299999999999</v>
      </c>
      <c r="Q13" s="37"/>
      <c r="S13" s="37"/>
    </row>
    <row r="14" spans="1:19" x14ac:dyDescent="0.3">
      <c r="A14" s="126"/>
      <c r="B14" s="55" t="s">
        <v>33</v>
      </c>
      <c r="C14" s="2">
        <v>522.16798600000004</v>
      </c>
      <c r="D14" s="31">
        <v>343.23399999999998</v>
      </c>
      <c r="Q14" s="37"/>
      <c r="S14" s="37"/>
    </row>
    <row r="15" spans="1:19" x14ac:dyDescent="0.3">
      <c r="A15" s="124">
        <v>2020</v>
      </c>
      <c r="B15" s="55" t="s">
        <v>5</v>
      </c>
      <c r="C15" s="2">
        <v>525.113159</v>
      </c>
      <c r="D15" s="31">
        <v>349.471</v>
      </c>
      <c r="Q15" s="37"/>
      <c r="S15" s="37"/>
    </row>
    <row r="16" spans="1:19" x14ac:dyDescent="0.3">
      <c r="A16" s="125"/>
      <c r="B16" s="55" t="s">
        <v>6</v>
      </c>
      <c r="C16" s="2">
        <v>550.48447899999996</v>
      </c>
      <c r="D16" s="31">
        <v>364.97</v>
      </c>
      <c r="Q16" s="45"/>
      <c r="S16" s="37"/>
    </row>
    <row r="17" spans="1:19" x14ac:dyDescent="0.3">
      <c r="A17" s="125"/>
      <c r="B17" s="55" t="s">
        <v>20</v>
      </c>
      <c r="C17" s="2">
        <v>584.67566199999999</v>
      </c>
      <c r="D17" s="31">
        <v>379.05400000000003</v>
      </c>
      <c r="Q17" s="45"/>
      <c r="S17" s="37"/>
    </row>
    <row r="18" spans="1:19" x14ac:dyDescent="0.3">
      <c r="A18" s="126"/>
      <c r="B18" s="55" t="s">
        <v>33</v>
      </c>
      <c r="C18" s="2">
        <v>591.22649200000001</v>
      </c>
      <c r="D18" s="31">
        <v>381.31700000000001</v>
      </c>
      <c r="Q18" s="37"/>
      <c r="S18" s="37"/>
    </row>
    <row r="19" spans="1:19" x14ac:dyDescent="0.3">
      <c r="A19" s="127">
        <v>2021</v>
      </c>
      <c r="B19" s="55" t="s">
        <v>5</v>
      </c>
      <c r="C19" s="2">
        <v>574.03549699999996</v>
      </c>
      <c r="D19" s="31">
        <v>370.95</v>
      </c>
      <c r="Q19" s="37"/>
      <c r="S19" s="37"/>
    </row>
    <row r="20" spans="1:19" x14ac:dyDescent="0.3">
      <c r="A20" s="127"/>
      <c r="B20" s="55" t="s">
        <v>6</v>
      </c>
      <c r="C20" s="2">
        <v>560.133827</v>
      </c>
      <c r="D20" s="31">
        <v>362.54</v>
      </c>
      <c r="F20" s="37"/>
      <c r="Q20" s="37"/>
      <c r="S20" s="37"/>
    </row>
    <row r="21" spans="1:19" x14ac:dyDescent="0.3">
      <c r="A21" s="127"/>
      <c r="B21" s="55" t="s">
        <v>20</v>
      </c>
      <c r="C21" s="2">
        <v>568.254457</v>
      </c>
      <c r="D21" s="31">
        <v>368.08499999999998</v>
      </c>
      <c r="Q21" s="37"/>
      <c r="S21" s="37"/>
    </row>
    <row r="22" spans="1:19" x14ac:dyDescent="0.3">
      <c r="A22" s="127"/>
      <c r="B22" s="55" t="s">
        <v>33</v>
      </c>
      <c r="C22" s="2">
        <v>562.62442199999998</v>
      </c>
      <c r="D22" s="31">
        <v>363.73200000000003</v>
      </c>
      <c r="F22" s="39" t="s">
        <v>46</v>
      </c>
    </row>
    <row r="23" spans="1:19" x14ac:dyDescent="0.3">
      <c r="F23" s="39" t="s">
        <v>48</v>
      </c>
    </row>
    <row r="25" spans="1:19" x14ac:dyDescent="0.3">
      <c r="C25" s="42"/>
    </row>
  </sheetData>
  <mergeCells count="5">
    <mergeCell ref="A3:A6"/>
    <mergeCell ref="A7:A10"/>
    <mergeCell ref="A11:A14"/>
    <mergeCell ref="A15:A18"/>
    <mergeCell ref="A19:A2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Tb1</vt:lpstr>
      <vt:lpstr>Fg1</vt:lpstr>
      <vt:lpstr>Fg2</vt:lpstr>
      <vt:lpstr>Fg3</vt:lpstr>
      <vt:lpstr>Fg4</vt:lpstr>
      <vt:lpstr>Fg5</vt:lpstr>
      <vt:lpstr>Fg6</vt:lpstr>
      <vt:lpstr>Fg7</vt:lpstr>
      <vt:lpstr>Fg8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2023-04-27T16:14:42Z</dcterms:modified>
</cp:coreProperties>
</file>