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74294E6E-59CC-46BF-AFAC-893ABC91CB9C}" xr6:coauthVersionLast="47" xr6:coauthVersionMax="47" xr10:uidLastSave="{00000000-0000-0000-0000-000000000000}"/>
  <bookViews>
    <workbookView xWindow="28680" yWindow="-120" windowWidth="29040" windowHeight="15840" tabRatio="866" xr2:uid="{00000000-000D-0000-FFFF-FFFF00000000}"/>
  </bookViews>
  <sheets>
    <sheet name="Tb1" sheetId="20" r:id="rId1"/>
    <sheet name="Fg1" sheetId="8" r:id="rId2"/>
    <sheet name="Fg2" sheetId="9" r:id="rId3"/>
    <sheet name="Fg3" sheetId="4" r:id="rId4"/>
    <sheet name="fg4" sheetId="3" r:id="rId5"/>
    <sheet name="Fg5" sheetId="2" r:id="rId6"/>
    <sheet name="Fg6" sheetId="13" r:id="rId7"/>
  </sheets>
  <externalReferences>
    <externalReference r:id="rId8"/>
  </externalReferences>
  <definedNames>
    <definedName name="_Hlk69811889" localSheetId="0">'Tb1'!#REF!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<sst xmlns="http://schemas.openxmlformats.org/spreadsheetml/2006/main" count="149" uniqueCount="75">
  <si>
    <t xml:space="preserve">Sortants vers toutes autres situations que la prime d'activité </t>
  </si>
  <si>
    <t>Sortants vers la prime d'activité</t>
  </si>
  <si>
    <t>Les retours au Rsa</t>
  </si>
  <si>
    <t xml:space="preserve">Nouveaux-entrants dans le dispositif Rsa </t>
  </si>
  <si>
    <t>Entrants bénéficiant préalablement de la prime d'activité</t>
  </si>
  <si>
    <t>Flux de sortants observés</t>
  </si>
  <si>
    <t>Flux d'entrants observés</t>
  </si>
  <si>
    <t xml:space="preserve">Mars </t>
  </si>
  <si>
    <t xml:space="preserve">Juin </t>
  </si>
  <si>
    <t xml:space="preserve">Sept </t>
  </si>
  <si>
    <t xml:space="preserve">Déc </t>
  </si>
  <si>
    <t>Rsa majoré</t>
  </si>
  <si>
    <t xml:space="preserve">Paris </t>
  </si>
  <si>
    <t xml:space="preserve">Hauts-de-Seine </t>
  </si>
  <si>
    <t xml:space="preserve">Seine-Saint-Denis </t>
  </si>
  <si>
    <t xml:space="preserve">Val-de-Marne </t>
  </si>
  <si>
    <t>Seine-et-Marne</t>
  </si>
  <si>
    <t xml:space="preserve">Yvelines </t>
  </si>
  <si>
    <t>Essonne</t>
  </si>
  <si>
    <t xml:space="preserve">Île-de-France </t>
  </si>
  <si>
    <t>dont Rsa majoré</t>
  </si>
  <si>
    <t>Personnes couvertes par le Rsa</t>
  </si>
  <si>
    <t>Évolution du 31/12/2020 au 30/06/2021 en % (*)</t>
  </si>
  <si>
    <t>Évolution du 31/12/2020 au 31/03/2021 en % (**)</t>
  </si>
  <si>
    <t>Évolution du 31/03/2021 au 30/06/2021 en % (**)</t>
  </si>
  <si>
    <t>Rsa sans majoration</t>
  </si>
  <si>
    <t>Évolution du Rsa en glissement annuel (en %)</t>
  </si>
  <si>
    <t>Nombre d'allocataire estimé en l'absence de la crise</t>
  </si>
  <si>
    <t>Nombre d'allocataire observé</t>
  </si>
  <si>
    <t xml:space="preserve">Décembre </t>
  </si>
  <si>
    <t>Septembre</t>
  </si>
  <si>
    <t>Sept</t>
  </si>
  <si>
    <t>Déc</t>
  </si>
  <si>
    <t xml:space="preserve">Allocataires du Rsa </t>
  </si>
  <si>
    <t>dont Rsa seul</t>
  </si>
  <si>
    <t>dont Rsa et prime d'activité</t>
  </si>
  <si>
    <t xml:space="preserve">Part de la population couverte par le Rsa en % </t>
  </si>
  <si>
    <t>Tableau 1 – Répartition des bénéficiaires du Rsa, en Île-de-France, par département, au 30 juin 2021</t>
  </si>
  <si>
    <t>*Évolution semestrielle du Rsa.</t>
  </si>
  <si>
    <t>**Évolution trimestrielle du Rsa.</t>
  </si>
  <si>
    <t>Figure 6 - Les masses financières du Rsa par trimestre : situation observée et situation contrefactuelle (en millions d’euros)</t>
  </si>
  <si>
    <t>Source : Caisses d’allocations familiales d’Île-de-France, de mars 2017 à juin 2020.</t>
  </si>
  <si>
    <t xml:space="preserve">Lecture : Entre septembre et décembre 2020, 195,4 millions d’euros sont délivrés aux foyers allocataires au titre du Rsa en Île-de-France. </t>
  </si>
  <si>
    <t>Masses financières estimées</t>
  </si>
  <si>
    <t xml:space="preserve">Masses financières observées </t>
  </si>
  <si>
    <t>Mars</t>
  </si>
  <si>
    <t>Part de la population couverte par le Rsa au 31 décembre 2020 en % (*)</t>
  </si>
  <si>
    <t xml:space="preserve">Val -d'Oise </t>
  </si>
  <si>
    <t>dont Rsa</t>
  </si>
  <si>
    <t>Evolution du 30/06/2020 au 31/12/2020 en % (*)</t>
  </si>
  <si>
    <t>Evolution du 30/06/2020 au 30/09/2020 en % (**)</t>
  </si>
  <si>
    <t>Evolution du 30/09/2020 au 31/12/2020 en % (**)</t>
  </si>
  <si>
    <t>Tableau 1 – Répartition des bénéficiaires du Rsa, en Île-de-France, par département, au 31 décembre 2021</t>
  </si>
  <si>
    <t>Source : Caisses d’allocations familiales d’Île-de-France, juin, septembre et décembre 2020 -  Insee, recensement de la population 2017.</t>
  </si>
  <si>
    <t>Lecture : Au 31 décembre 2020, le nombre d’allocataires parisiens bénéficiaires du Rsa s’établit à 72 099.</t>
  </si>
  <si>
    <t>Source : Caisses d’allocations familiales d’Île-de-France, décembre 2020, mars et juin 2021 - Insee, recensement de la population 2018.</t>
  </si>
  <si>
    <t>Lecture : Au 30 juin 2021, le nombre d’allocataires parisiens bénéficiaires du Rsa s’établit à 68 300.</t>
  </si>
  <si>
    <t>Figure 1 - Nombre de foyers franciliens bénéficiaires du Rsa en fin de trimestre et évolution en glissement annuel (en %)</t>
  </si>
  <si>
    <t xml:space="preserve">Source : Caisses d’allocations familiales d’Île-de-France de juin 2019 à juin 2021. </t>
  </si>
  <si>
    <t>Lecture : En juin 2021 34 600 allocataires franciliens sont bénéficiaires du Rsa majoré.</t>
  </si>
  <si>
    <t>Figure 3 - Nombre d’entrants et de sortants du dispositif Rsa par trimestre</t>
  </si>
  <si>
    <t>Figure 2 - Nombre d’allocataires au titre du Rsa par trimestre : situation observée et situation contrefactuelle</t>
  </si>
  <si>
    <t xml:space="preserve">Source : Caisses d’allocations familiales d’Île-de-France de mars 2017 à décembre 2020. </t>
  </si>
  <si>
    <t>Lecture : En juin 2021, selon la situation contrefactuelle, environ 355 100 allocataires franciliens auraient bénéficié du Rsa ; or selon la situation observée, 362 500 ouvraient des droits à cette date.</t>
  </si>
  <si>
    <t xml:space="preserve">Source : Caisses d’allocations familiales d’Île-de-France de mars 2017 à juin 2021. </t>
  </si>
  <si>
    <t xml:space="preserve">Lecture : En juin 2021, 37 900 allocataires franciliens sont entrés dans le dispositif Rsa et 46 300 sont sortis de ce dispositif. </t>
  </si>
  <si>
    <t>Figure 4 – Nombre d’entrants dans le dispositif Rsa selon leur situation au trimestre précédent (en milliers)</t>
  </si>
  <si>
    <t xml:space="preserve">Source : Caisses d’allocations familiales d’Île-de-France, de septembre 2019 à juin 2021. </t>
  </si>
  <si>
    <t>Lecture : Le nombre d’entrants entre mars 2021 et juin 2021 au Rsa n’étant pas concernés par le Rsa en mars 2021 s’établit à 21 400 en Île-de-France.</t>
  </si>
  <si>
    <t>Figure 5 – Nombre de sortants du Rsa ouvrant droit à la prime d’activité en fin de trimestre (en milliers)</t>
  </si>
  <si>
    <t>Lecture : Le nombre de sortants entre mars 2021 et juin 2021 du Rsa issus de toutes autres situations que la prime d’activité s’établit à 30 200 en Île-de-France.</t>
  </si>
  <si>
    <t>Source : Caisses d’allocations familiales d’Île-de-France, de mars 2017 à décembre 2020.</t>
  </si>
  <si>
    <t>Lecture : Entre septembre et juin 2021, 185,6 millions d’euros sont délivrés aux foyers allocataires au titre du Rsa en Île-de-France.</t>
  </si>
  <si>
    <t>Décembre</t>
  </si>
  <si>
    <t>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</si>
</sst>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1"/>
      <color rgb="FFFF0000"/>
      <name val="Calibri"/>
      <family val="2"/>
      <scheme val="minor"/>
    </font>
    <font>
      <i/>
      <sz val="10"/>
      <color rgb="FF000000"/>
      <name val="Century Gothic"/>
      <family val="2"/>
    </font>
    <font>
      <b/>
      <sz val="10"/>
      <color rgb="FF00B05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165" fontId="0" fillId="0" borderId="0" xfId="0" applyNumberFormat="1"/>
    <xf numFmtId="1" fontId="0" fillId="0" borderId="0" xfId="0" applyNumberFormat="1"/>
    <xf numFmtId="0" fontId="3" fillId="0" borderId="1" xfId="0" applyFont="1" applyBorder="1"/>
    <xf numFmtId="165" fontId="3" fillId="0" borderId="1" xfId="0" applyNumberFormat="1" applyFont="1" applyBorder="1"/>
    <xf numFmtId="166" fontId="4" fillId="0" borderId="1" xfId="1" applyNumberFormat="1" applyFont="1" applyBorder="1"/>
    <xf numFmtId="166" fontId="3" fillId="0" borderId="1" xfId="1" applyNumberFormat="1" applyFont="1" applyBorder="1"/>
    <xf numFmtId="166" fontId="3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/>
    <xf numFmtId="0" fontId="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165" fontId="10" fillId="0" borderId="1" xfId="0" applyNumberFormat="1" applyFont="1" applyBorder="1" applyAlignment="1">
      <alignment horizontal="right"/>
    </xf>
    <xf numFmtId="165" fontId="12" fillId="0" borderId="0" xfId="0" applyNumberFormat="1" applyFont="1"/>
    <xf numFmtId="166" fontId="0" fillId="0" borderId="0" xfId="0" applyNumberFormat="1"/>
    <xf numFmtId="3" fontId="9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6" fontId="3" fillId="0" borderId="1" xfId="1" applyNumberFormat="1" applyFont="1" applyBorder="1" applyAlignment="1">
      <alignment horizontal="right" vertical="center"/>
    </xf>
    <xf numFmtId="165" fontId="14" fillId="0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66" fontId="3" fillId="0" borderId="1" xfId="1" applyNumberFormat="1" applyFont="1" applyBorder="1" applyAlignment="1">
      <alignment vertical="center"/>
    </xf>
    <xf numFmtId="17" fontId="3" fillId="0" borderId="2" xfId="0" applyNumberFormat="1" applyFont="1" applyBorder="1" applyAlignment="1"/>
    <xf numFmtId="0" fontId="3" fillId="0" borderId="3" xfId="0" applyFont="1" applyBorder="1" applyAlignment="1"/>
    <xf numFmtId="49" fontId="3" fillId="0" borderId="1" xfId="0" applyNumberFormat="1" applyFont="1" applyBorder="1"/>
    <xf numFmtId="17" fontId="3" fillId="0" borderId="1" xfId="0" applyNumberFormat="1" applyFont="1" applyBorder="1"/>
    <xf numFmtId="165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3" fontId="8" fillId="0" borderId="0" xfId="1" applyNumberFormat="1" applyFont="1" applyFill="1" applyBorder="1" applyAlignment="1">
      <alignment horizontal="right" vertical="center"/>
    </xf>
    <xf numFmtId="3" fontId="8" fillId="2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 indent="2"/>
    </xf>
    <xf numFmtId="0" fontId="13" fillId="0" borderId="0" xfId="0" applyFont="1" applyBorder="1" applyAlignment="1">
      <alignment horizontal="left" vertical="center" wrapText="1" indent="2"/>
    </xf>
    <xf numFmtId="3" fontId="9" fillId="2" borderId="0" xfId="1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3" fontId="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90B0FF"/>
      <color rgb="FF0000BE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'Fg1'!$A$24:$E$24</c:f>
              <c:strCache>
                <c:ptCount val="5"/>
                <c:pt idx="0">
                  <c:v>Rsa sans majoration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8986348791829935E-3"/>
                  <c:y val="-3.93120393120393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90-4BA8-A5E2-4D734C58A2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'Fg1'!$F$22:$L$23</c:f>
              <c:multiLvlStrCache>
                <c:ptCount val="7"/>
                <c:lvl>
                  <c:pt idx="0">
                    <c:v>Décembre </c:v>
                  </c:pt>
                  <c:pt idx="1">
                    <c:v>Mars </c:v>
                  </c:pt>
                  <c:pt idx="2">
                    <c:v>Juin </c:v>
                  </c:pt>
                  <c:pt idx="3">
                    <c:v>Septembre</c:v>
                  </c:pt>
                  <c:pt idx="4">
                    <c:v>Décembre </c:v>
                  </c:pt>
                  <c:pt idx="5">
                    <c:v>Mars </c:v>
                  </c:pt>
                  <c:pt idx="6">
                    <c:v>Juin 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'Fg1'!$F$24:$L$24</c:f>
              <c:numCache>
                <c:formatCode>_-* #\ ##0\ _€_-;\-* #\ ##0\ _€_-;_-* "-"??\ _€_-;_-@_-</c:formatCode>
                <c:ptCount val="7"/>
                <c:pt idx="0">
                  <c:v>308864</c:v>
                </c:pt>
                <c:pt idx="1">
                  <c:v>315023</c:v>
                </c:pt>
                <c:pt idx="2">
                  <c:v>329254</c:v>
                </c:pt>
                <c:pt idx="3">
                  <c:v>342571</c:v>
                </c:pt>
                <c:pt idx="4">
                  <c:v>345101</c:v>
                </c:pt>
                <c:pt idx="5">
                  <c:v>336054</c:v>
                </c:pt>
                <c:pt idx="6">
                  <c:v>327990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0-4BA8-A5E2-4D734C58A219}"/>
            </c:ext>
          </c:extLst>
        </c:ser>
        <c:ser>
          <c:idx val="1"/>
          <c:order val="1"/>
          <c:tx>
            <c:strRef>
              <c:f>'Fg1'!$A$25:$E$25</c:f>
              <c:strCache>
                <c:ptCount val="5"/>
                <c:pt idx="0">
                  <c:v>Rsa majoré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'Fg1'!$F$22:$L$23</c:f>
              <c:multiLvlStrCache>
                <c:ptCount val="7"/>
                <c:lvl>
                  <c:pt idx="0">
                    <c:v>Décembre </c:v>
                  </c:pt>
                  <c:pt idx="1">
                    <c:v>Mars </c:v>
                  </c:pt>
                  <c:pt idx="2">
                    <c:v>Juin </c:v>
                  </c:pt>
                  <c:pt idx="3">
                    <c:v>Septembre</c:v>
                  </c:pt>
                  <c:pt idx="4">
                    <c:v>Décembre </c:v>
                  </c:pt>
                  <c:pt idx="5">
                    <c:v>Mars </c:v>
                  </c:pt>
                  <c:pt idx="6">
                    <c:v>Juin 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</c:lvl>
              </c:multiLvlStrCache>
            </c:multiLvlStrRef>
          </c:cat>
          <c:val>
            <c:numRef>
              <c:f>'Fg1'!$F$25:$L$25</c:f>
              <c:numCache>
                <c:formatCode>_-* #\ ##0\ _€_-;\-* #\ ##0\ _€_-;_-* "-"??\ _€_-;_-@_-</c:formatCode>
                <c:ptCount val="7"/>
                <c:pt idx="0">
                  <c:v>34370</c:v>
                </c:pt>
                <c:pt idx="1">
                  <c:v>34448</c:v>
                </c:pt>
                <c:pt idx="2">
                  <c:v>35716</c:v>
                </c:pt>
                <c:pt idx="3">
                  <c:v>36483</c:v>
                </c:pt>
                <c:pt idx="4">
                  <c:v>36216</c:v>
                </c:pt>
                <c:pt idx="5">
                  <c:v>34896</c:v>
                </c:pt>
                <c:pt idx="6">
                  <c:v>34550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0-4BA8-A5E2-4D734C58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19668480"/>
        <c:axId val="219670016"/>
      </c:barChart>
      <c:lineChart>
        <c:grouping val="standard"/>
        <c:varyColors val="0"/>
        <c:ser>
          <c:idx val="2"/>
          <c:order val="2"/>
          <c:tx>
            <c:strRef>
              <c:f>'Fg1'!$A$26:$E$26</c:f>
              <c:strCache>
                <c:ptCount val="5"/>
                <c:pt idx="0">
                  <c:v>Évolution du Rsa en glissement annuel (en %)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391809275097979E-2"/>
                  <c:y val="3.2760032760032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90-4BA8-A5E2-4D734C58A219}"/>
                </c:ext>
              </c:extLst>
            </c:dLbl>
            <c:dLbl>
              <c:idx val="3"/>
              <c:layout>
                <c:manualLayout>
                  <c:x val="-3.7037031352238507E-2"/>
                  <c:y val="-4.2588042588042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90-4BA8-A5E2-4D734C58A219}"/>
                </c:ext>
              </c:extLst>
            </c:dLbl>
            <c:dLbl>
              <c:idx val="4"/>
              <c:layout>
                <c:manualLayout>
                  <c:x val="-4.0935666231421503E-2"/>
                  <c:y val="-6.224406224406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90-4BA8-A5E2-4D734C58A219}"/>
                </c:ext>
              </c:extLst>
            </c:dLbl>
            <c:dLbl>
              <c:idx val="6"/>
              <c:layout>
                <c:manualLayout>
                  <c:x val="-1.9493174395914966E-2"/>
                  <c:y val="-5.896805896805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90-4BA8-A5E2-4D734C58A2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'Fg1'!$F$23:$L$23</c:f>
              <c:strCache>
                <c:ptCount val="7"/>
                <c:pt idx="0">
                  <c:v>Décembre </c:v>
                </c:pt>
                <c:pt idx="1">
                  <c:v>Mars </c:v>
                </c:pt>
                <c:pt idx="2">
                  <c:v>Juin </c:v>
                </c:pt>
                <c:pt idx="3">
                  <c:v>Septembre</c:v>
                </c:pt>
                <c:pt idx="4">
                  <c:v>Décembre </c:v>
                </c:pt>
                <c:pt idx="5">
                  <c:v>Mars </c:v>
                </c:pt>
                <c:pt idx="6">
                  <c:v>Juin </c:v>
                </c:pt>
              </c:strCache>
            </c:strRef>
          </c:cat>
          <c:val>
            <c:numRef>
              <c:f>'Fg1'!$F$26:$L$26</c:f>
              <c:numCache>
                <c:formatCode>0.0</c:formatCode>
                <c:ptCount val="7"/>
                <c:pt idx="0">
                  <c:v>1.16183110712896</c:v>
                </c:pt>
                <c:pt idx="1">
                  <c:v>3.4669485227720189</c:v>
                </c:pt>
                <c:pt idx="2">
                  <c:v>7.8188376469337042</c:v>
                </c:pt>
                <c:pt idx="3">
                  <c:v>11.426496914895806</c:v>
                </c:pt>
                <c:pt idx="4">
                  <c:v>11.095346032152992</c:v>
                </c:pt>
                <c:pt idx="5">
                  <c:v>6.1461466044392807</c:v>
                </c:pt>
                <c:pt idx="6">
                  <c:v>-0.66580814861495463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90-4BA8-A5E2-4D734C58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81536"/>
        <c:axId val="219671552"/>
      </c:lineChart>
      <c:catAx>
        <c:axId val="21966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19670016"/>
        <c:crosses val="autoZero"/>
        <c:auto val="1"/>
        <c:lblAlgn val="ctr"/>
        <c:lblOffset val="100"/>
        <c:noMultiLvlLbl val="0"/>
      </c:catAx>
      <c:valAx>
        <c:axId val="21967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19668480"/>
        <c:crosses val="autoZero"/>
        <c:crossBetween val="between"/>
      </c:valAx>
      <c:valAx>
        <c:axId val="21967155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19681536"/>
        <c:crosses val="max"/>
        <c:crossBetween val="between"/>
      </c:valAx>
      <c:catAx>
        <c:axId val="21968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9671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'Fg2'!$K$2</c:f>
              <c:strCache>
                <c:ptCount val="1"/>
                <c:pt idx="0">
                  <c:v>Nombre d'allocataire estimé en l'absence de la crise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'Fg2'!$I$3:$J$20</c:f>
              <c:multiLvlStrCache>
                <c:ptCount val="18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 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 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  <c:pt idx="16">
                    <c:v>Mars </c:v>
                  </c:pt>
                  <c:pt idx="17">
                    <c:v>Juin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'Fg2'!$K$3:$K$20</c:f>
              <c:numCache>
                <c:formatCode>_-* #\ ##0\ _€_-;\-* #\ ##0\ _€_-;_-* "-"??\ _€_-;_-@_-</c:formatCode>
                <c:ptCount val="18"/>
                <c:pt idx="0">
                  <c:v>326682</c:v>
                </c:pt>
                <c:pt idx="1">
                  <c:v>326183</c:v>
                </c:pt>
                <c:pt idx="2">
                  <c:v>324871</c:v>
                </c:pt>
                <c:pt idx="3">
                  <c:v>328084</c:v>
                </c:pt>
                <c:pt idx="4">
                  <c:v>330024</c:v>
                </c:pt>
                <c:pt idx="5">
                  <c:v>333351</c:v>
                </c:pt>
                <c:pt idx="6">
                  <c:v>334200</c:v>
                </c:pt>
                <c:pt idx="7">
                  <c:v>339292</c:v>
                </c:pt>
                <c:pt idx="8">
                  <c:v>337761</c:v>
                </c:pt>
                <c:pt idx="9">
                  <c:v>338503</c:v>
                </c:pt>
                <c:pt idx="10">
                  <c:v>340183</c:v>
                </c:pt>
                <c:pt idx="11">
                  <c:v>343234</c:v>
                </c:pt>
                <c:pt idx="12">
                  <c:v>344451.33999999997</c:v>
                </c:pt>
                <c:pt idx="13">
                  <c:v>347676.24</c:v>
                </c:pt>
                <c:pt idx="14">
                  <c:v>349521.9</c:v>
                </c:pt>
                <c:pt idx="15">
                  <c:v>351367.56</c:v>
                </c:pt>
                <c:pt idx="16">
                  <c:v>353213.22</c:v>
                </c:pt>
                <c:pt idx="17">
                  <c:v>355058.88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6-42AF-943E-7A7301D9DF20}"/>
            </c:ext>
          </c:extLst>
        </c:ser>
        <c:ser>
          <c:idx val="1"/>
          <c:order val="1"/>
          <c:tx>
            <c:strRef>
              <c:f>'Fg2'!$L$2</c:f>
              <c:strCache>
                <c:ptCount val="1"/>
                <c:pt idx="0">
                  <c:v>Nombre d'allocataire observé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'Fg2'!$I$3:$J$20</c:f>
              <c:multiLvlStrCache>
                <c:ptCount val="18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 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 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  <c:pt idx="16">
                    <c:v>Mars </c:v>
                  </c:pt>
                  <c:pt idx="17">
                    <c:v>Juin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'Fg2'!$L$3:$L$20</c:f>
              <c:numCache>
                <c:formatCode>_-* #\ ##0\ _€_-;\-* #\ ##0\ _€_-;_-* "-"??\ _€_-;_-@_-</c:formatCode>
                <c:ptCount val="18"/>
                <c:pt idx="0">
                  <c:v>326682</c:v>
                </c:pt>
                <c:pt idx="1">
                  <c:v>326183</c:v>
                </c:pt>
                <c:pt idx="2">
                  <c:v>324871</c:v>
                </c:pt>
                <c:pt idx="3">
                  <c:v>328084</c:v>
                </c:pt>
                <c:pt idx="4">
                  <c:v>330024</c:v>
                </c:pt>
                <c:pt idx="5">
                  <c:v>333351</c:v>
                </c:pt>
                <c:pt idx="6">
                  <c:v>334200</c:v>
                </c:pt>
                <c:pt idx="7">
                  <c:v>339292</c:v>
                </c:pt>
                <c:pt idx="8">
                  <c:v>337761</c:v>
                </c:pt>
                <c:pt idx="9">
                  <c:v>338503</c:v>
                </c:pt>
                <c:pt idx="10">
                  <c:v>340183</c:v>
                </c:pt>
                <c:pt idx="11">
                  <c:v>343234</c:v>
                </c:pt>
                <c:pt idx="12">
                  <c:v>349471</c:v>
                </c:pt>
                <c:pt idx="13">
                  <c:v>364970</c:v>
                </c:pt>
                <c:pt idx="14">
                  <c:v>379054</c:v>
                </c:pt>
                <c:pt idx="15">
                  <c:v>381317</c:v>
                </c:pt>
                <c:pt idx="16">
                  <c:v>370950</c:v>
                </c:pt>
                <c:pt idx="17">
                  <c:v>362540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6-42AF-943E-7A7301D9D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03360"/>
        <c:axId val="220713728"/>
      </c:lineChart>
      <c:catAx>
        <c:axId val="22070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713728"/>
        <c:crosses val="autoZero"/>
        <c:auto val="1"/>
        <c:lblAlgn val="ctr"/>
        <c:lblOffset val="100"/>
        <c:noMultiLvlLbl val="0"/>
      </c:catAx>
      <c:valAx>
        <c:axId val="220713728"/>
        <c:scaling>
          <c:orientation val="minMax"/>
          <c:min val="3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70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'Fg3'!$N$2</c:f>
              <c:strCache>
                <c:ptCount val="1"/>
                <c:pt idx="0">
                  <c:v> Flux de sortants observés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'Fg3'!$L$3:$M$20</c:f>
              <c:multiLvlStrCache>
                <c:ptCount val="18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  </c:v>
                  </c:pt>
                  <c:pt idx="3">
                    <c:v> Déc  </c:v>
                  </c:pt>
                  <c:pt idx="4">
                    <c:v> Mars  </c:v>
                  </c:pt>
                  <c:pt idx="5">
                    <c:v> Juin  </c:v>
                  </c:pt>
                  <c:pt idx="6">
                    <c:v> Sept  </c:v>
                  </c:pt>
                  <c:pt idx="7">
                    <c:v> Déc  </c:v>
                  </c:pt>
                  <c:pt idx="8">
                    <c:v> Mars  </c:v>
                  </c:pt>
                  <c:pt idx="9">
                    <c:v> Juin  </c:v>
                  </c:pt>
                  <c:pt idx="10">
                    <c:v> Sept  </c:v>
                  </c:pt>
                  <c:pt idx="11">
                    <c:v> Déc  </c:v>
                  </c:pt>
                  <c:pt idx="12">
                    <c:v> Mars  </c:v>
                  </c:pt>
                  <c:pt idx="13">
                    <c:v> Juin  </c:v>
                  </c:pt>
                  <c:pt idx="14">
                    <c:v> Sept  </c:v>
                  </c:pt>
                  <c:pt idx="15">
                    <c:v> Déc  </c:v>
                  </c:pt>
                  <c:pt idx="16">
                    <c:v> Mars  </c:v>
                  </c:pt>
                  <c:pt idx="17">
                    <c:v> Juin 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'Fg3'!$N$3:$N$20</c:f>
              <c:numCache>
                <c:formatCode>_-* #\ ##0\ _€_-;\-* #\ ##0\ _€_-;_-* "-"??\ _€_-;_-@_-</c:formatCode>
                <c:ptCount val="18"/>
                <c:pt idx="0">
                  <c:v>39575</c:v>
                </c:pt>
                <c:pt idx="1">
                  <c:v>34886</c:v>
                </c:pt>
                <c:pt idx="2">
                  <c:v>35096</c:v>
                </c:pt>
                <c:pt idx="3">
                  <c:v>35030</c:v>
                </c:pt>
                <c:pt idx="4">
                  <c:v>37894</c:v>
                </c:pt>
                <c:pt idx="5">
                  <c:v>35485</c:v>
                </c:pt>
                <c:pt idx="6">
                  <c:v>37688</c:v>
                </c:pt>
                <c:pt idx="7">
                  <c:v>38568</c:v>
                </c:pt>
                <c:pt idx="8">
                  <c:v>43607</c:v>
                </c:pt>
                <c:pt idx="9">
                  <c:v>41520</c:v>
                </c:pt>
                <c:pt idx="10">
                  <c:v>41499</c:v>
                </c:pt>
                <c:pt idx="11">
                  <c:v>43135</c:v>
                </c:pt>
                <c:pt idx="12">
                  <c:v>41822</c:v>
                </c:pt>
                <c:pt idx="13">
                  <c:v>35485</c:v>
                </c:pt>
                <c:pt idx="14">
                  <c:v>39094</c:v>
                </c:pt>
                <c:pt idx="15">
                  <c:v>48866</c:v>
                </c:pt>
                <c:pt idx="16">
                  <c:v>50968</c:v>
                </c:pt>
                <c:pt idx="17">
                  <c:v>46313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9-45CD-B4A5-505ACDBF4AFC}"/>
            </c:ext>
          </c:extLst>
        </c:ser>
        <c:ser>
          <c:idx val="1"/>
          <c:order val="1"/>
          <c:tx>
            <c:strRef>
              <c:f>'Fg3'!$O$2</c:f>
              <c:strCache>
                <c:ptCount val="1"/>
                <c:pt idx="0">
                  <c:v> Flux d'entrants observés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'Fg3'!$L$3:$M$20</c:f>
              <c:multiLvlStrCache>
                <c:ptCount val="18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  </c:v>
                  </c:pt>
                  <c:pt idx="3">
                    <c:v> Déc  </c:v>
                  </c:pt>
                  <c:pt idx="4">
                    <c:v> Mars  </c:v>
                  </c:pt>
                  <c:pt idx="5">
                    <c:v> Juin  </c:v>
                  </c:pt>
                  <c:pt idx="6">
                    <c:v> Sept  </c:v>
                  </c:pt>
                  <c:pt idx="7">
                    <c:v> Déc  </c:v>
                  </c:pt>
                  <c:pt idx="8">
                    <c:v> Mars  </c:v>
                  </c:pt>
                  <c:pt idx="9">
                    <c:v> Juin  </c:v>
                  </c:pt>
                  <c:pt idx="10">
                    <c:v> Sept  </c:v>
                  </c:pt>
                  <c:pt idx="11">
                    <c:v> Déc  </c:v>
                  </c:pt>
                  <c:pt idx="12">
                    <c:v> Mars  </c:v>
                  </c:pt>
                  <c:pt idx="13">
                    <c:v> Juin  </c:v>
                  </c:pt>
                  <c:pt idx="14">
                    <c:v> Sept  </c:v>
                  </c:pt>
                  <c:pt idx="15">
                    <c:v> Déc  </c:v>
                  </c:pt>
                  <c:pt idx="16">
                    <c:v> Mars  </c:v>
                  </c:pt>
                  <c:pt idx="17">
                    <c:v> Juin 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'Fg3'!$O$3:$O$20</c:f>
              <c:numCache>
                <c:formatCode>_-* #\ ##0\ _€_-;\-* #\ ##0\ _€_-;_-* "-"??\ _€_-;_-@_-</c:formatCode>
                <c:ptCount val="18"/>
                <c:pt idx="0">
                  <c:v>36901</c:v>
                </c:pt>
                <c:pt idx="1">
                  <c:v>34387</c:v>
                </c:pt>
                <c:pt idx="2">
                  <c:v>33784</c:v>
                </c:pt>
                <c:pt idx="3">
                  <c:v>38243</c:v>
                </c:pt>
                <c:pt idx="4">
                  <c:v>39834</c:v>
                </c:pt>
                <c:pt idx="5">
                  <c:v>38812</c:v>
                </c:pt>
                <c:pt idx="6">
                  <c:v>38537</c:v>
                </c:pt>
                <c:pt idx="7">
                  <c:v>43660</c:v>
                </c:pt>
                <c:pt idx="8">
                  <c:v>42076</c:v>
                </c:pt>
                <c:pt idx="9">
                  <c:v>42262</c:v>
                </c:pt>
                <c:pt idx="10">
                  <c:v>43179</c:v>
                </c:pt>
                <c:pt idx="11">
                  <c:v>46186</c:v>
                </c:pt>
                <c:pt idx="12">
                  <c:v>48059</c:v>
                </c:pt>
                <c:pt idx="13">
                  <c:v>50984</c:v>
                </c:pt>
                <c:pt idx="14">
                  <c:v>53178</c:v>
                </c:pt>
                <c:pt idx="15">
                  <c:v>51129</c:v>
                </c:pt>
                <c:pt idx="16">
                  <c:v>40601</c:v>
                </c:pt>
                <c:pt idx="17">
                  <c:v>37904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9-45CD-B4A5-505ACDBF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37344"/>
        <c:axId val="220147712"/>
      </c:lineChart>
      <c:catAx>
        <c:axId val="2201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0147712"/>
        <c:crosses val="autoZero"/>
        <c:auto val="1"/>
        <c:lblAlgn val="ctr"/>
        <c:lblOffset val="100"/>
        <c:noMultiLvlLbl val="0"/>
      </c:catAx>
      <c:valAx>
        <c:axId val="220147712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013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'fg4'!$A$27</c:f>
              <c:strCache>
                <c:ptCount val="1"/>
                <c:pt idx="0">
                  <c:v>Les retours au Rsa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152256707129463E-3"/>
                  <c:y val="1.9753086419753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F9-4EDE-A080-A42E15C167AD}"/>
                </c:ext>
              </c:extLst>
            </c:dLbl>
            <c:dLbl>
              <c:idx val="1"/>
              <c:layout>
                <c:manualLayout>
                  <c:x val="0"/>
                  <c:y val="1.9753086419753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F9-4EDE-A080-A42E15C167AD}"/>
                </c:ext>
              </c:extLst>
            </c:dLbl>
            <c:dLbl>
              <c:idx val="2"/>
              <c:layout>
                <c:manualLayout>
                  <c:x val="0"/>
                  <c:y val="1.3168724279835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9-4EDE-A080-A42E15C167AD}"/>
                </c:ext>
              </c:extLst>
            </c:dLbl>
            <c:dLbl>
              <c:idx val="3"/>
              <c:layout>
                <c:manualLayout>
                  <c:x val="-2.057612835356539E-3"/>
                  <c:y val="3.6213991769547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9-4EDE-A080-A42E15C167AD}"/>
                </c:ext>
              </c:extLst>
            </c:dLbl>
            <c:dLbl>
              <c:idx val="4"/>
              <c:layout>
                <c:manualLayout>
                  <c:x val="7.544493241677309E-17"/>
                  <c:y val="2.9629629629629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F9-4EDE-A080-A42E15C167AD}"/>
                </c:ext>
              </c:extLst>
            </c:dLbl>
            <c:dLbl>
              <c:idx val="5"/>
              <c:layout>
                <c:manualLayout>
                  <c:x val="0"/>
                  <c:y val="1.3168724279835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9-4EDE-A080-A42E15C167AD}"/>
                </c:ext>
              </c:extLst>
            </c:dLbl>
            <c:dLbl>
              <c:idx val="6"/>
              <c:layout>
                <c:manualLayout>
                  <c:x val="0"/>
                  <c:y val="6.58436213991769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F9-4EDE-A080-A42E15C167AD}"/>
                </c:ext>
              </c:extLst>
            </c:dLbl>
            <c:dLbl>
              <c:idx val="7"/>
              <c:layout>
                <c:manualLayout>
                  <c:x val="0"/>
                  <c:y val="2.3045267489711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9-4EDE-A080-A42E15C167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'fg4'!$B$25:$I$26</c:f>
              <c:multiLvlStrCache>
                <c:ptCount val="8"/>
                <c:lvl>
                  <c:pt idx="0">
                    <c:v>Sept</c:v>
                  </c:pt>
                  <c:pt idx="1">
                    <c:v>Déc</c:v>
                  </c:pt>
                  <c:pt idx="2">
                    <c:v>Mars </c:v>
                  </c:pt>
                  <c:pt idx="3">
                    <c:v>Juin </c:v>
                  </c:pt>
                  <c:pt idx="4">
                    <c:v>Sept </c:v>
                  </c:pt>
                  <c:pt idx="5">
                    <c:v>Déc </c:v>
                  </c:pt>
                  <c:pt idx="6">
                    <c:v>Mars </c:v>
                  </c:pt>
                  <c:pt idx="7">
                    <c:v>Juin 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'fg4'!$B$27:$I$27</c:f>
              <c:numCache>
                <c:formatCode>0.0</c:formatCode>
                <c:ptCount val="8"/>
                <c:pt idx="0">
                  <c:v>15.531000000000001</c:v>
                </c:pt>
                <c:pt idx="1">
                  <c:v>16.681999999999999</c:v>
                </c:pt>
                <c:pt idx="2">
                  <c:v>17.701000000000001</c:v>
                </c:pt>
                <c:pt idx="3">
                  <c:v>20.965</c:v>
                </c:pt>
                <c:pt idx="4">
                  <c:v>18.137</c:v>
                </c:pt>
                <c:pt idx="5">
                  <c:v>16.02</c:v>
                </c:pt>
                <c:pt idx="6">
                  <c:v>15.102</c:v>
                </c:pt>
                <c:pt idx="7">
                  <c:v>16.492999999999999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E-4BDC-A691-B6201840903D}"/>
            </c:ext>
          </c:extLst>
        </c:ser>
        <c:ser>
          <c:idx val="1"/>
          <c:order val="1"/>
          <c:tx>
            <c:strRef>
              <c:f>'fg4'!$A$28</c:f>
              <c:strCache>
                <c:ptCount val="1"/>
                <c:pt idx="0">
                  <c:v>Nouveaux-entrants dans le dispositif Rsa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'fg4'!$B$25:$I$26</c:f>
              <c:multiLvlStrCache>
                <c:ptCount val="8"/>
                <c:lvl>
                  <c:pt idx="0">
                    <c:v>Sept</c:v>
                  </c:pt>
                  <c:pt idx="1">
                    <c:v>Déc</c:v>
                  </c:pt>
                  <c:pt idx="2">
                    <c:v>Mars </c:v>
                  </c:pt>
                  <c:pt idx="3">
                    <c:v>Juin </c:v>
                  </c:pt>
                  <c:pt idx="4">
                    <c:v>Sept </c:v>
                  </c:pt>
                  <c:pt idx="5">
                    <c:v>Déc </c:v>
                  </c:pt>
                  <c:pt idx="6">
                    <c:v>Mars </c:v>
                  </c:pt>
                  <c:pt idx="7">
                    <c:v>Juin 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'fg4'!$B$28:$I$28</c:f>
              <c:numCache>
                <c:formatCode>0.0</c:formatCode>
                <c:ptCount val="8"/>
                <c:pt idx="0">
                  <c:v>27.648</c:v>
                </c:pt>
                <c:pt idx="1">
                  <c:v>29.504000000000001</c:v>
                </c:pt>
                <c:pt idx="2">
                  <c:v>30.358000000000001</c:v>
                </c:pt>
                <c:pt idx="3">
                  <c:v>30.018999999999998</c:v>
                </c:pt>
                <c:pt idx="4">
                  <c:v>35.040999999999997</c:v>
                </c:pt>
                <c:pt idx="5">
                  <c:v>35.109000000000002</c:v>
                </c:pt>
                <c:pt idx="6">
                  <c:v>25.498999999999999</c:v>
                </c:pt>
                <c:pt idx="7">
                  <c:v>21.411000000000001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1E-4BDC-A691-B6201840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86238848"/>
        <c:axId val="186240384"/>
      </c:barChart>
      <c:lineChart>
        <c:grouping val="standard"/>
        <c:varyColors val="0"/>
        <c:ser>
          <c:idx val="2"/>
          <c:order val="2"/>
          <c:tx>
            <c:strRef>
              <c:f>'fg4'!$A$29</c:f>
              <c:strCache>
                <c:ptCount val="1"/>
                <c:pt idx="0">
                  <c:v>Entrants bénéficiant préalablement de la prime d'activité</c:v>
                </c:pt>
              </c:strCache>
            </c:strRef>
          </c:tx>
          <c:spPr>
            <a:ln w="28575" cap="rnd">
              <a:solidFill>
                <a:srgbClr val="54823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548235"/>
              </a:solidFill>
              <a:ln w="9525">
                <a:solidFill>
                  <a:srgbClr val="54823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037031036416347E-2"/>
                  <c:y val="-2.633744855967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7-4907-8618-550ADF58222C}"/>
                </c:ext>
              </c:extLst>
            </c:dLbl>
            <c:dLbl>
              <c:idx val="1"/>
              <c:layout>
                <c:manualLayout>
                  <c:x val="-3.2921805365703452E-2"/>
                  <c:y val="-2.3045267489711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E7-4907-8618-550ADF58222C}"/>
                </c:ext>
              </c:extLst>
            </c:dLbl>
            <c:dLbl>
              <c:idx val="2"/>
              <c:layout>
                <c:manualLayout>
                  <c:x val="-3.7037031036416347E-2"/>
                  <c:y val="-2.962962962962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E7-4907-8618-550ADF58222C}"/>
                </c:ext>
              </c:extLst>
            </c:dLbl>
            <c:dLbl>
              <c:idx val="3"/>
              <c:layout>
                <c:manualLayout>
                  <c:x val="-4.3209869542485735E-2"/>
                  <c:y val="-2.9629629629629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E7-4907-8618-550ADF58222C}"/>
                </c:ext>
              </c:extLst>
            </c:dLbl>
            <c:dLbl>
              <c:idx val="4"/>
              <c:layout>
                <c:manualLayout>
                  <c:x val="-3.4979418201059882E-2"/>
                  <c:y val="-2.962962962962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E7-4907-8618-550ADF58222C}"/>
                </c:ext>
              </c:extLst>
            </c:dLbl>
            <c:dLbl>
              <c:idx val="5"/>
              <c:layout>
                <c:manualLayout>
                  <c:x val="-3.9094643871772805E-2"/>
                  <c:y val="-2.633744855967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E7-4907-8618-550ADF58222C}"/>
                </c:ext>
              </c:extLst>
            </c:dLbl>
            <c:dLbl>
              <c:idx val="6"/>
              <c:layout>
                <c:manualLayout>
                  <c:x val="-3.2921805365703417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E7-4907-8618-550ADF58222C}"/>
                </c:ext>
              </c:extLst>
            </c:dLbl>
            <c:dLbl>
              <c:idx val="7"/>
              <c:layout>
                <c:manualLayout>
                  <c:x val="-3.4979418201060035E-2"/>
                  <c:y val="-2.6337448559670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E7-4907-8618-550ADF5822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48235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'fg4'!$B$25:$I$26</c:f>
              <c:multiLvlStrCache>
                <c:ptCount val="8"/>
                <c:lvl>
                  <c:pt idx="0">
                    <c:v>Sept</c:v>
                  </c:pt>
                  <c:pt idx="1">
                    <c:v>Déc</c:v>
                  </c:pt>
                  <c:pt idx="2">
                    <c:v>Mars </c:v>
                  </c:pt>
                  <c:pt idx="3">
                    <c:v>Juin </c:v>
                  </c:pt>
                  <c:pt idx="4">
                    <c:v>Sept </c:v>
                  </c:pt>
                  <c:pt idx="5">
                    <c:v>Déc </c:v>
                  </c:pt>
                  <c:pt idx="6">
                    <c:v>Mars </c:v>
                  </c:pt>
                  <c:pt idx="7">
                    <c:v>Juin 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'fg4'!$B$29:$I$29</c:f>
              <c:numCache>
                <c:formatCode>0.0</c:formatCode>
                <c:ptCount val="8"/>
                <c:pt idx="0">
                  <c:v>11.576000000000001</c:v>
                </c:pt>
                <c:pt idx="1">
                  <c:v>12.621</c:v>
                </c:pt>
                <c:pt idx="2">
                  <c:v>13.05</c:v>
                </c:pt>
                <c:pt idx="3">
                  <c:v>15.878</c:v>
                </c:pt>
                <c:pt idx="4">
                  <c:v>12.847</c:v>
                </c:pt>
                <c:pt idx="5">
                  <c:v>11.601000000000001</c:v>
                </c:pt>
                <c:pt idx="6">
                  <c:v>10.632999999999999</c:v>
                </c:pt>
                <c:pt idx="7">
                  <c:v>11.276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E-4BDC-A691-B6201840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38848"/>
        <c:axId val="186240384"/>
      </c:lineChart>
      <c:catAx>
        <c:axId val="18623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240384"/>
        <c:crosses val="autoZero"/>
        <c:auto val="1"/>
        <c:lblAlgn val="ctr"/>
        <c:lblOffset val="100"/>
        <c:noMultiLvlLbl val="0"/>
      </c:catAx>
      <c:valAx>
        <c:axId val="18624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23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'Fg5'!$A$37</c:f>
              <c:strCache>
                <c:ptCount val="1"/>
                <c:pt idx="0">
                  <c:v>Sortants vers toutes autres situations que la prime d'activité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'Fg5'!$C$21:$J$22</c:f>
              <c:multiLvlStrCache>
                <c:ptCount val="8"/>
                <c:lvl>
                  <c:pt idx="0">
                    <c:v>Septembre</c:v>
                  </c:pt>
                  <c:pt idx="1">
                    <c:v>Décembre</c:v>
                  </c:pt>
                  <c:pt idx="2">
                    <c:v>Mars </c:v>
                  </c:pt>
                  <c:pt idx="3">
                    <c:v>Juin</c:v>
                  </c:pt>
                  <c:pt idx="4">
                    <c:v>Septembre</c:v>
                  </c:pt>
                  <c:pt idx="5">
                    <c:v>Décembre</c:v>
                  </c:pt>
                  <c:pt idx="6">
                    <c:v>Mars </c:v>
                  </c:pt>
                  <c:pt idx="7">
                    <c:v>Juin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'Fg5'!$C$23:$J$23</c:f>
              <c:numCache>
                <c:formatCode>0.0</c:formatCode>
                <c:ptCount val="8"/>
                <c:pt idx="0">
                  <c:v>25.79</c:v>
                </c:pt>
                <c:pt idx="1">
                  <c:v>26.202999999999999</c:v>
                </c:pt>
                <c:pt idx="2">
                  <c:v>23.905000000000001</c:v>
                </c:pt>
                <c:pt idx="3">
                  <c:v>21.643000000000001</c:v>
                </c:pt>
                <c:pt idx="4">
                  <c:v>26.222000000000001</c:v>
                </c:pt>
                <c:pt idx="5">
                  <c:v>31.007000000000001</c:v>
                </c:pt>
                <c:pt idx="6">
                  <c:v>31.335000000000001</c:v>
                </c:pt>
                <c:pt idx="7">
                  <c:v>30.248000000000001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0-432D-9108-5D3E9C1786AA}"/>
            </c:ext>
          </c:extLst>
        </c:ser>
        <c:ser>
          <c:idx val="1"/>
          <c:order val="1"/>
          <c:tx>
            <c:strRef>
              <c:f>'Fg5'!$A$38</c:f>
              <c:strCache>
                <c:ptCount val="1"/>
                <c:pt idx="0">
                  <c:v>Sortants vers la prime d'activité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'Fg5'!$C$21:$J$22</c:f>
              <c:multiLvlStrCache>
                <c:ptCount val="8"/>
                <c:lvl>
                  <c:pt idx="0">
                    <c:v>Septembre</c:v>
                  </c:pt>
                  <c:pt idx="1">
                    <c:v>Décembre</c:v>
                  </c:pt>
                  <c:pt idx="2">
                    <c:v>Mars </c:v>
                  </c:pt>
                  <c:pt idx="3">
                    <c:v>Juin</c:v>
                  </c:pt>
                  <c:pt idx="4">
                    <c:v>Septembre</c:v>
                  </c:pt>
                  <c:pt idx="5">
                    <c:v>Décembre</c:v>
                  </c:pt>
                  <c:pt idx="6">
                    <c:v>Mars </c:v>
                  </c:pt>
                  <c:pt idx="7">
                    <c:v>Juin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'Fg5'!$C$24:$J$24</c:f>
              <c:numCache>
                <c:formatCode>0.0</c:formatCode>
                <c:ptCount val="8"/>
                <c:pt idx="0">
                  <c:v>15.709</c:v>
                </c:pt>
                <c:pt idx="1">
                  <c:v>16.931999999999999</c:v>
                </c:pt>
                <c:pt idx="2">
                  <c:v>17.917000000000002</c:v>
                </c:pt>
                <c:pt idx="3">
                  <c:v>13.842000000000001</c:v>
                </c:pt>
                <c:pt idx="4">
                  <c:v>12.872</c:v>
                </c:pt>
                <c:pt idx="5">
                  <c:v>17.859000000000002</c:v>
                </c:pt>
                <c:pt idx="6">
                  <c:v>19.632999999999999</c:v>
                </c:pt>
                <c:pt idx="7">
                  <c:v>16.065000000000001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B0-432D-9108-5D3E9C17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86025472"/>
        <c:axId val="186027008"/>
      </c:barChart>
      <c:catAx>
        <c:axId val="1860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7008"/>
        <c:crosses val="autoZero"/>
        <c:auto val="1"/>
        <c:lblAlgn val="ctr"/>
        <c:lblOffset val="100"/>
        <c:noMultiLvlLbl val="0"/>
      </c:catAx>
      <c:valAx>
        <c:axId val="18602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8602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'[1]regression masses financières'!$C$1</c:f>
              <c:strCache>
                <c:ptCount val="1"/>
                <c:pt idx="0">
                  <c:v>Masses financières estimées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'[1]regression masses financières'!$A$2:$B$17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</c:v>
                  </c:pt>
                  <c:pt idx="5">
                    <c:v>Juin </c:v>
                  </c:pt>
                  <c:pt idx="6">
                    <c:v>Sept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'[1]regression masses financières'!$C$2:$C$17</c:f>
              <c:numCache>
                <c:formatCode>General</c:formatCode>
                <c:ptCount val="16"/>
                <c:pt idx="0">
                  <c:v>157.98009300000001</c:v>
                </c:pt>
                <c:pt idx="1">
                  <c:v>158.32048900000001</c:v>
                </c:pt>
                <c:pt idx="2">
                  <c:v>158.90248800000001</c:v>
                </c:pt>
                <c:pt idx="3">
                  <c:v>162.09678199999999</c:v>
                </c:pt>
                <c:pt idx="4">
                  <c:v>163.22618700000001</c:v>
                </c:pt>
                <c:pt idx="5">
                  <c:v>165.61136200000001</c:v>
                </c:pt>
                <c:pt idx="6">
                  <c:v>168.19009600000001</c:v>
                </c:pt>
                <c:pt idx="7">
                  <c:v>169.56258099999999</c:v>
                </c:pt>
                <c:pt idx="8">
                  <c:v>168.05926299999999</c:v>
                </c:pt>
                <c:pt idx="9">
                  <c:v>169.38433000000001</c:v>
                </c:pt>
                <c:pt idx="10">
                  <c:v>172.720979</c:v>
                </c:pt>
                <c:pt idx="11">
                  <c:v>173.59549699999999</c:v>
                </c:pt>
                <c:pt idx="12">
                  <c:v>175.32129999999998</c:v>
                </c:pt>
                <c:pt idx="13">
                  <c:v>176.81139999999999</c:v>
                </c:pt>
                <c:pt idx="14">
                  <c:v>178.30149999999998</c:v>
                </c:pt>
                <c:pt idx="15">
                  <c:v>179.79159999999999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B-4A3F-B478-C7CA0213BBA8}"/>
            </c:ext>
          </c:extLst>
        </c:ser>
        <c:ser>
          <c:idx val="1"/>
          <c:order val="1"/>
          <c:tx>
            <c:strRef>
              <c:f>'[1]regression masses financières'!$D$1</c:f>
              <c:strCache>
                <c:ptCount val="1"/>
                <c:pt idx="0">
                  <c:v>Masses financières observées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'[1]regression masses financières'!$A$2:$B$17</c:f>
              <c:multiLvlStrCache>
                <c:ptCount val="16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</c:v>
                  </c:pt>
                  <c:pt idx="5">
                    <c:v>Juin </c:v>
                  </c:pt>
                  <c:pt idx="6">
                    <c:v>Sept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'[1]regression masses financières'!$D$2:$D$17</c:f>
              <c:numCache>
                <c:formatCode>General</c:formatCode>
                <c:ptCount val="16"/>
                <c:pt idx="0">
                  <c:v>157.98009300000001</c:v>
                </c:pt>
                <c:pt idx="1">
                  <c:v>158.32048900000001</c:v>
                </c:pt>
                <c:pt idx="2">
                  <c:v>158.90248800000001</c:v>
                </c:pt>
                <c:pt idx="3">
                  <c:v>162.09678199999999</c:v>
                </c:pt>
                <c:pt idx="4">
                  <c:v>163.22618700000001</c:v>
                </c:pt>
                <c:pt idx="5">
                  <c:v>165.61136200000001</c:v>
                </c:pt>
                <c:pt idx="6">
                  <c:v>168.19009600000001</c:v>
                </c:pt>
                <c:pt idx="7">
                  <c:v>169.56258099999999</c:v>
                </c:pt>
                <c:pt idx="8">
                  <c:v>168.05926299999999</c:v>
                </c:pt>
                <c:pt idx="9">
                  <c:v>169.38433000000001</c:v>
                </c:pt>
                <c:pt idx="10">
                  <c:v>172.720979</c:v>
                </c:pt>
                <c:pt idx="11">
                  <c:v>173.59549699999999</c:v>
                </c:pt>
                <c:pt idx="12">
                  <c:v>177.26809700000001</c:v>
                </c:pt>
                <c:pt idx="13">
                  <c:v>187.39800299999999</c:v>
                </c:pt>
                <c:pt idx="14">
                  <c:v>196.88048000000001</c:v>
                </c:pt>
                <c:pt idx="15">
                  <c:v>195.375067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B-4A3F-B478-C7CA0213B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82400"/>
        <c:axId val="220200960"/>
      </c:lineChart>
      <c:catAx>
        <c:axId val="2201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200960"/>
        <c:crosses val="autoZero"/>
        <c:auto val="1"/>
        <c:lblAlgn val="ctr"/>
        <c:lblOffset val="100"/>
        <c:noMultiLvlLbl val="0"/>
      </c:catAx>
      <c:valAx>
        <c:axId val="22020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18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'Fg6'!$C$23</c:f>
              <c:strCache>
                <c:ptCount val="1"/>
                <c:pt idx="0">
                  <c:v>Masses financières estimées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'Fg6'!$A$24:$B$41</c:f>
              <c:multiLvlStrCache>
                <c:ptCount val="18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</c:v>
                  </c:pt>
                  <c:pt idx="5">
                    <c:v>Juin </c:v>
                  </c:pt>
                  <c:pt idx="6">
                    <c:v>Sept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  <c:pt idx="16">
                    <c:v>Mars </c:v>
                  </c:pt>
                  <c:pt idx="17">
                    <c:v>Juin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'Fg6'!$C$24:$C$41</c:f>
              <c:numCache>
                <c:formatCode>0.0</c:formatCode>
                <c:ptCount val="18"/>
                <c:pt idx="0">
                  <c:v>157.98009300000001</c:v>
                </c:pt>
                <c:pt idx="1">
                  <c:v>158.32048900000001</c:v>
                </c:pt>
                <c:pt idx="2">
                  <c:v>158.90248800000001</c:v>
                </c:pt>
                <c:pt idx="3">
                  <c:v>162.09678199999999</c:v>
                </c:pt>
                <c:pt idx="4">
                  <c:v>163.22618700000001</c:v>
                </c:pt>
                <c:pt idx="5">
                  <c:v>165.61136200000001</c:v>
                </c:pt>
                <c:pt idx="6">
                  <c:v>168.19009600000001</c:v>
                </c:pt>
                <c:pt idx="7">
                  <c:v>169.56258099999999</c:v>
                </c:pt>
                <c:pt idx="8">
                  <c:v>168.05926299999999</c:v>
                </c:pt>
                <c:pt idx="9">
                  <c:v>169.38433000000001</c:v>
                </c:pt>
                <c:pt idx="10">
                  <c:v>172.720979</c:v>
                </c:pt>
                <c:pt idx="11">
                  <c:v>173.59549699999999</c:v>
                </c:pt>
                <c:pt idx="12">
                  <c:v>175.32129999999998</c:v>
                </c:pt>
                <c:pt idx="13">
                  <c:v>176.81139999999999</c:v>
                </c:pt>
                <c:pt idx="14">
                  <c:v>178.30149999999998</c:v>
                </c:pt>
                <c:pt idx="15">
                  <c:v>179.79159999999999</c:v>
                </c:pt>
                <c:pt idx="16">
                  <c:v>181.2817</c:v>
                </c:pt>
                <c:pt idx="17">
                  <c:v>182.77179999999998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A-4E32-A8EF-1380E42FFDED}"/>
            </c:ext>
          </c:extLst>
        </c:ser>
        <c:ser>
          <c:idx val="1"/>
          <c:order val="1"/>
          <c:tx>
            <c:strRef>
              <c:f>'Fg6'!$D$23</c:f>
              <c:strCache>
                <c:ptCount val="1"/>
                <c:pt idx="0">
                  <c:v>Masses financières observées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'Fg6'!$A$24:$B$41</c:f>
              <c:multiLvlStrCache>
                <c:ptCount val="18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 </c:v>
                  </c:pt>
                  <c:pt idx="3">
                    <c:v>Déc </c:v>
                  </c:pt>
                  <c:pt idx="4">
                    <c:v>Mars</c:v>
                  </c:pt>
                  <c:pt idx="5">
                    <c:v>Juin </c:v>
                  </c:pt>
                  <c:pt idx="6">
                    <c:v>Sept</c:v>
                  </c:pt>
                  <c:pt idx="7">
                    <c:v>Déc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</c:v>
                  </c:pt>
                  <c:pt idx="11">
                    <c:v>Déc </c:v>
                  </c:pt>
                  <c:pt idx="12">
                    <c:v>Mars </c:v>
                  </c:pt>
                  <c:pt idx="13">
                    <c:v>Juin </c:v>
                  </c:pt>
                  <c:pt idx="14">
                    <c:v>Sept </c:v>
                  </c:pt>
                  <c:pt idx="15">
                    <c:v>Déc </c:v>
                  </c:pt>
                  <c:pt idx="16">
                    <c:v>Mars </c:v>
                  </c:pt>
                  <c:pt idx="17">
                    <c:v>Juin 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'Fg6'!$D$24:$D$41</c:f>
              <c:numCache>
                <c:formatCode>0.0</c:formatCode>
                <c:ptCount val="18"/>
                <c:pt idx="0">
                  <c:v>157.98009300000001</c:v>
                </c:pt>
                <c:pt idx="1">
                  <c:v>158.32048900000001</c:v>
                </c:pt>
                <c:pt idx="2">
                  <c:v>158.90248800000001</c:v>
                </c:pt>
                <c:pt idx="3">
                  <c:v>162.09678199999999</c:v>
                </c:pt>
                <c:pt idx="4">
                  <c:v>163.22618700000001</c:v>
                </c:pt>
                <c:pt idx="5">
                  <c:v>165.61136200000001</c:v>
                </c:pt>
                <c:pt idx="6">
                  <c:v>168.19009600000001</c:v>
                </c:pt>
                <c:pt idx="7">
                  <c:v>169.56258099999999</c:v>
                </c:pt>
                <c:pt idx="8">
                  <c:v>168.05926299999999</c:v>
                </c:pt>
                <c:pt idx="9">
                  <c:v>169.38433000000001</c:v>
                </c:pt>
                <c:pt idx="10">
                  <c:v>172.720979</c:v>
                </c:pt>
                <c:pt idx="11">
                  <c:v>173.59549699999999</c:v>
                </c:pt>
                <c:pt idx="12">
                  <c:v>177.26809700000001</c:v>
                </c:pt>
                <c:pt idx="13">
                  <c:v>187.39800299999999</c:v>
                </c:pt>
                <c:pt idx="14">
                  <c:v>196.88048000000001</c:v>
                </c:pt>
                <c:pt idx="15">
                  <c:v>195.375067</c:v>
                </c:pt>
                <c:pt idx="16">
                  <c:v>189.80900299999999</c:v>
                </c:pt>
                <c:pt idx="17">
                  <c:v>185.584757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A-4E32-A8EF-1380E42F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38208"/>
        <c:axId val="220240128"/>
      </c:lineChart>
      <c:catAx>
        <c:axId val="2202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240128"/>
        <c:crosses val="autoZero"/>
        <c:auto val="1"/>
        <c:lblAlgn val="ctr"/>
        <c:lblOffset val="100"/>
        <c:noMultiLvlLbl val="0"/>
      </c:catAx>
      <c:valAx>
        <c:axId val="220240128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22023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47625</xdr:rowOff>
    </xdr:from>
    <xdr:to>
      <xdr:col>7</xdr:col>
      <xdr:colOff>666751</xdr:colOff>
      <xdr:row>18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3F0987B-A25E-4647-BE2C-EE9B704CC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133349</xdr:rowOff>
    </xdr:from>
    <xdr:to>
      <xdr:col>6</xdr:col>
      <xdr:colOff>657226</xdr:colOff>
      <xdr:row>21</xdr:row>
      <xdr:rowOff>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5A474D6-5EFA-4779-A144-BF74CE357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38097</xdr:colOff>
      <xdr:row>1</xdr:row>
      <xdr:rowOff>66675</xdr:rowOff>
    </xdr:from>
    <xdr:to>
      <xdr:col>9</xdr:col>
      <xdr:colOff>114300</xdr:colOff>
      <xdr:row>17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9AD78CA-F49C-4AC4-9F0B-EB8FF8AC2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66675</xdr:rowOff>
    </xdr:from>
    <xdr:to>
      <xdr:col>6</xdr:col>
      <xdr:colOff>561975</xdr:colOff>
      <xdr:row>20</xdr:row>
      <xdr:rowOff>28576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0EAF32D-F349-4C30-B645-0D908591F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342898</xdr:colOff>
      <xdr:row>1</xdr:row>
      <xdr:rowOff>57149</xdr:rowOff>
    </xdr:from>
    <xdr:to>
      <xdr:col>9</xdr:col>
      <xdr:colOff>647699</xdr:colOff>
      <xdr:row>16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2A18A8-8849-43DF-9064-07780A370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390524</xdr:colOff>
      <xdr:row>18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E2A9E0D-8A2F-41CC-BE71-8A113D025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561975</xdr:colOff>
      <xdr:row>3</xdr:row>
      <xdr:rowOff>1</xdr:rowOff>
    </xdr:from>
    <xdr:to>
      <xdr:col>7</xdr:col>
      <xdr:colOff>276224</xdr:colOff>
      <xdr:row>7</xdr:row>
      <xdr:rowOff>57151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1A2C84BC-7E9E-4315-99B0-244B07C23D5A}"/>
            </a:ext>
          </a:extLst>
        </xdr:cNvPr>
        <xdr:cNvSpPr/>
      </xdr:nvSpPr>
      <xdr:spPr>
        <a:xfrm>
          <a:off x="4124325" y="571501"/>
          <a:ext cx="1238249" cy="819150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228600</xdr:colOff>
      <xdr:row>22</xdr:row>
      <xdr:rowOff>133349</xdr:rowOff>
    </xdr:from>
    <xdr:to>
      <xdr:col>14</xdr:col>
      <xdr:colOff>723900</xdr:colOff>
      <xdr:row>41</xdr:row>
      <xdr:rowOff>161924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C0736F8-C6DC-4FDF-B8E5-07B79BC3A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RAD/THEMATIQUES/TBregional%20suivi%20RSA/TB%20Rsa/2020/TBRsa%20d&#233;cembre%202020/Docs%20pour%20maquette/Travail/Tb%20Rsa1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1v2"/>
      <sheetName val="Fg1"/>
      <sheetName val="perscouv"/>
      <sheetName val="IdF"/>
      <sheetName val="IdF 0920"/>
      <sheetName val="Mtrsa"/>
      <sheetName val="Age"/>
      <sheetName val="Entrants-sortants"/>
      <sheetName val="Entrant-sortants bisFg5"/>
      <sheetName val="entrantsFg4"/>
      <sheetName val="motivesde suspens"/>
      <sheetName val="evolution nb alloc"/>
      <sheetName val="evolution entr et sorties"/>
      <sheetName val="evolution montant"/>
      <sheetName val="regression lineaire"/>
      <sheetName val="regression masses financières"/>
    </sheetNames>
    <sheetDataSet>
      <sheetData sheetId="0"/>
      <sheetData sheetId="1">
        <row r="2">
          <cell r="F2" t="str">
            <v>Juin 2019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">
          <cell r="B36" t="str">
            <v>Sept 2019</v>
          </cell>
        </row>
      </sheetData>
      <sheetData sheetId="9">
        <row r="19">
          <cell r="B19" t="str">
            <v>Sept 2019</v>
          </cell>
        </row>
      </sheetData>
      <sheetData sheetId="10"/>
      <sheetData sheetId="11"/>
      <sheetData sheetId="12">
        <row r="1">
          <cell r="C1" t="str">
            <v>Flux de sortants observés</v>
          </cell>
        </row>
      </sheetData>
      <sheetData sheetId="13"/>
      <sheetData sheetId="14">
        <row r="83">
          <cell r="C83" t="str">
            <v>Nombre d'allocataire estimé en l'absence de la crise</v>
          </cell>
        </row>
      </sheetData>
      <sheetData sheetId="15">
        <row r="1">
          <cell r="C1" t="str">
            <v>Masses financières estimées</v>
          </cell>
          <cell r="D1" t="str">
            <v xml:space="preserve">Masses financières observées </v>
          </cell>
        </row>
        <row r="2">
          <cell r="A2">
            <v>2017</v>
          </cell>
          <cell r="B2" t="str">
            <v xml:space="preserve">Mars </v>
          </cell>
          <cell r="C2">
            <v>157.98009300000001</v>
          </cell>
          <cell r="D2">
            <v>157.98009300000001</v>
          </cell>
        </row>
        <row r="3">
          <cell r="B3" t="str">
            <v xml:space="preserve">Juin </v>
          </cell>
          <cell r="C3">
            <v>158.32048900000001</v>
          </cell>
          <cell r="D3">
            <v>158.32048900000001</v>
          </cell>
        </row>
        <row r="4">
          <cell r="B4" t="str">
            <v xml:space="preserve">Sept </v>
          </cell>
          <cell r="C4">
            <v>158.90248800000001</v>
          </cell>
          <cell r="D4">
            <v>158.90248800000001</v>
          </cell>
        </row>
        <row r="5">
          <cell r="B5" t="str">
            <v xml:space="preserve">Déc </v>
          </cell>
          <cell r="C5">
            <v>162.09678199999999</v>
          </cell>
          <cell r="D5">
            <v>162.09678199999999</v>
          </cell>
        </row>
        <row r="6">
          <cell r="A6">
            <v>2018</v>
          </cell>
          <cell r="B6" t="str">
            <v>Mars</v>
          </cell>
          <cell r="C6">
            <v>163.22618700000001</v>
          </cell>
          <cell r="D6">
            <v>163.22618700000001</v>
          </cell>
        </row>
        <row r="7">
          <cell r="B7" t="str">
            <v xml:space="preserve">Juin </v>
          </cell>
          <cell r="C7">
            <v>165.61136200000001</v>
          </cell>
          <cell r="D7">
            <v>165.61136200000001</v>
          </cell>
        </row>
        <row r="8">
          <cell r="B8" t="str">
            <v>Sept</v>
          </cell>
          <cell r="C8">
            <v>168.19009600000001</v>
          </cell>
          <cell r="D8">
            <v>168.19009600000001</v>
          </cell>
        </row>
        <row r="9">
          <cell r="B9" t="str">
            <v xml:space="preserve">Déc </v>
          </cell>
          <cell r="C9">
            <v>169.56258099999999</v>
          </cell>
          <cell r="D9">
            <v>169.56258099999999</v>
          </cell>
        </row>
        <row r="10">
          <cell r="A10">
            <v>2019</v>
          </cell>
          <cell r="B10" t="str">
            <v xml:space="preserve">Mars </v>
          </cell>
          <cell r="C10">
            <v>168.05926299999999</v>
          </cell>
          <cell r="D10">
            <v>168.05926299999999</v>
          </cell>
        </row>
        <row r="11">
          <cell r="B11" t="str">
            <v xml:space="preserve">Juin </v>
          </cell>
          <cell r="C11">
            <v>169.38433000000001</v>
          </cell>
          <cell r="D11">
            <v>169.38433000000001</v>
          </cell>
        </row>
        <row r="12">
          <cell r="B12" t="str">
            <v>Sept</v>
          </cell>
          <cell r="C12">
            <v>172.720979</v>
          </cell>
          <cell r="D12">
            <v>172.720979</v>
          </cell>
        </row>
        <row r="13">
          <cell r="B13" t="str">
            <v xml:space="preserve">Déc </v>
          </cell>
          <cell r="C13">
            <v>173.59549699999999</v>
          </cell>
          <cell r="D13">
            <v>173.59549699999999</v>
          </cell>
        </row>
        <row r="14">
          <cell r="A14">
            <v>2020</v>
          </cell>
          <cell r="B14" t="str">
            <v xml:space="preserve">Mars </v>
          </cell>
          <cell r="C14">
            <v>175.32129999999998</v>
          </cell>
          <cell r="D14">
            <v>177.26809700000001</v>
          </cell>
        </row>
        <row r="15">
          <cell r="B15" t="str">
            <v xml:space="preserve">Juin </v>
          </cell>
          <cell r="C15">
            <v>176.81139999999999</v>
          </cell>
          <cell r="D15">
            <v>187.39800299999999</v>
          </cell>
        </row>
        <row r="16">
          <cell r="B16" t="str">
            <v xml:space="preserve">Sept </v>
          </cell>
          <cell r="C16">
            <v>178.30149999999998</v>
          </cell>
          <cell r="D16">
            <v>196.88048000000001</v>
          </cell>
        </row>
        <row r="17">
          <cell r="B17" t="str">
            <v xml:space="preserve">Déc </v>
          </cell>
          <cell r="C17">
            <v>179.79159999999999</v>
          </cell>
          <cell r="D17">
            <v>195.375067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2AA1-F056-42D2-B1D1-2ECECAC60126}">
  <dimension ref="A2:K30"/>
  <sheetViews>
    <sheetView showGridLines="0" tabSelected="1" workbookViewId="0">
      <selection activeCell="A6" sqref="A6"/>
    </sheetView>
  </sheetViews>
  <sheetFormatPr baseColWidth="10" defaultColWidth="9.140625" defaultRowHeight="15" x14ac:dyDescent="0.25"/>
  <cols>
    <col min="1" max="1" width="46.85546875" customWidth="1"/>
    <col min="2" max="2" width="49.140625" hidden="1" customWidth="1"/>
    <col min="3" max="11" width="16.85546875" customWidth="1"/>
  </cols>
  <sheetData>
    <row r="2" spans="1:11" ht="16.5" x14ac:dyDescent="0.25">
      <c r="A2" s="18" t="s">
        <v>37</v>
      </c>
      <c r="B2" s="9" t="s">
        <v>52</v>
      </c>
    </row>
    <row r="3" spans="1:11" ht="25.5" x14ac:dyDescent="0.25">
      <c r="A3" s="48"/>
      <c r="B3" s="48"/>
      <c r="C3" s="49" t="s">
        <v>12</v>
      </c>
      <c r="D3" s="49" t="s">
        <v>13</v>
      </c>
      <c r="E3" s="49" t="s">
        <v>14</v>
      </c>
      <c r="F3" s="50" t="s">
        <v>15</v>
      </c>
      <c r="G3" s="49" t="s">
        <v>16</v>
      </c>
      <c r="H3" s="49" t="s">
        <v>17</v>
      </c>
      <c r="I3" s="49" t="s">
        <v>18</v>
      </c>
      <c r="J3" s="49" t="s">
        <v>47</v>
      </c>
      <c r="K3" s="49" t="s">
        <v>19</v>
      </c>
    </row>
    <row r="4" spans="1:11" x14ac:dyDescent="0.25">
      <c r="A4" s="51" t="s">
        <v>33</v>
      </c>
      <c r="B4" s="52" t="s">
        <v>33</v>
      </c>
      <c r="C4" s="53">
        <v>68345</v>
      </c>
      <c r="D4" s="53">
        <v>33153</v>
      </c>
      <c r="E4" s="53">
        <v>87868</v>
      </c>
      <c r="F4" s="54">
        <v>47677</v>
      </c>
      <c r="G4" s="53">
        <v>31659</v>
      </c>
      <c r="H4" s="53">
        <v>26757</v>
      </c>
      <c r="I4" s="53">
        <v>29928</v>
      </c>
      <c r="J4" s="53">
        <v>37153</v>
      </c>
      <c r="K4" s="53">
        <v>362540</v>
      </c>
    </row>
    <row r="5" spans="1:11" x14ac:dyDescent="0.25">
      <c r="A5" s="55" t="s">
        <v>34</v>
      </c>
      <c r="B5" s="56" t="s">
        <v>34</v>
      </c>
      <c r="C5" s="16">
        <v>58258</v>
      </c>
      <c r="D5" s="16">
        <v>27953</v>
      </c>
      <c r="E5" s="16">
        <v>76567</v>
      </c>
      <c r="F5" s="57">
        <v>40754</v>
      </c>
      <c r="G5" s="16">
        <v>26256</v>
      </c>
      <c r="H5" s="16">
        <v>22068</v>
      </c>
      <c r="I5" s="16">
        <v>24754</v>
      </c>
      <c r="J5" s="16">
        <v>31674</v>
      </c>
      <c r="K5" s="16">
        <v>308284</v>
      </c>
    </row>
    <row r="6" spans="1:11" x14ac:dyDescent="0.25">
      <c r="A6" s="55" t="s">
        <v>35</v>
      </c>
      <c r="B6" s="56" t="s">
        <v>35</v>
      </c>
      <c r="C6" s="16">
        <v>10087</v>
      </c>
      <c r="D6" s="16">
        <v>5200</v>
      </c>
      <c r="E6" s="16">
        <v>11301</v>
      </c>
      <c r="F6" s="57">
        <v>6923</v>
      </c>
      <c r="G6" s="16">
        <v>5403</v>
      </c>
      <c r="H6" s="16">
        <v>4689</v>
      </c>
      <c r="I6" s="16">
        <v>5174</v>
      </c>
      <c r="J6" s="16">
        <v>5479</v>
      </c>
      <c r="K6" s="16">
        <v>54256</v>
      </c>
    </row>
    <row r="7" spans="1:11" x14ac:dyDescent="0.25">
      <c r="A7" s="55" t="s">
        <v>20</v>
      </c>
      <c r="B7" s="58" t="s">
        <v>48</v>
      </c>
      <c r="C7" s="59">
        <v>3583</v>
      </c>
      <c r="D7" s="59">
        <v>2624</v>
      </c>
      <c r="E7" s="59">
        <v>8531</v>
      </c>
      <c r="F7" s="57">
        <v>4313</v>
      </c>
      <c r="G7" s="59">
        <v>4366</v>
      </c>
      <c r="H7" s="59">
        <v>2838</v>
      </c>
      <c r="I7" s="59">
        <v>4047</v>
      </c>
      <c r="J7" s="59">
        <v>4248</v>
      </c>
      <c r="K7" s="59">
        <v>34550</v>
      </c>
    </row>
    <row r="8" spans="1:11" x14ac:dyDescent="0.25">
      <c r="A8" s="51" t="s">
        <v>21</v>
      </c>
      <c r="B8" s="52" t="s">
        <v>21</v>
      </c>
      <c r="C8" s="53">
        <v>101915</v>
      </c>
      <c r="D8" s="53">
        <v>57257</v>
      </c>
      <c r="E8" s="53">
        <v>180098</v>
      </c>
      <c r="F8" s="54">
        <v>89378</v>
      </c>
      <c r="G8" s="53">
        <v>64544</v>
      </c>
      <c r="H8" s="53">
        <v>50243</v>
      </c>
      <c r="I8" s="53">
        <v>60944</v>
      </c>
      <c r="J8" s="53">
        <v>76457</v>
      </c>
      <c r="K8" s="53">
        <v>680836</v>
      </c>
    </row>
    <row r="9" spans="1:11" ht="27" x14ac:dyDescent="0.25">
      <c r="A9" s="60" t="s">
        <v>22</v>
      </c>
      <c r="B9" s="61" t="s">
        <v>49</v>
      </c>
      <c r="C9" s="17">
        <v>-5.206729635639884</v>
      </c>
      <c r="D9" s="17">
        <v>-5.0329418504726444</v>
      </c>
      <c r="E9" s="17">
        <v>-4.197649316382825</v>
      </c>
      <c r="F9" s="17">
        <v>-4.0047517416341165</v>
      </c>
      <c r="G9" s="17">
        <v>-5.3740622291299278</v>
      </c>
      <c r="H9" s="17">
        <v>-6.6659690246965262</v>
      </c>
      <c r="I9" s="17">
        <v>-5.4317944828893729</v>
      </c>
      <c r="J9" s="17">
        <v>-5.1057417245606871</v>
      </c>
      <c r="K9" s="17">
        <v>-4.9242493778142595</v>
      </c>
    </row>
    <row r="10" spans="1:11" ht="27" x14ac:dyDescent="0.25">
      <c r="A10" s="55" t="s">
        <v>23</v>
      </c>
      <c r="B10" s="62" t="s">
        <v>50</v>
      </c>
      <c r="C10" s="17">
        <v>-2.8835351391836226</v>
      </c>
      <c r="D10" s="17">
        <v>-2.4319679175021482</v>
      </c>
      <c r="E10" s="17">
        <v>-2.4586231710242266</v>
      </c>
      <c r="F10" s="17">
        <v>-2.0577457415535778</v>
      </c>
      <c r="G10" s="17">
        <v>-3.1622679857727829</v>
      </c>
      <c r="H10" s="17">
        <v>-3.7707548486116926</v>
      </c>
      <c r="I10" s="17">
        <v>-2.9671058868139162</v>
      </c>
      <c r="J10" s="17">
        <v>-2.7686963628933388</v>
      </c>
      <c r="K10" s="17">
        <v>-2.718735330446846</v>
      </c>
    </row>
    <row r="11" spans="1:11" ht="27" x14ac:dyDescent="0.25">
      <c r="A11" s="55" t="s">
        <v>24</v>
      </c>
      <c r="B11" s="62" t="s">
        <v>51</v>
      </c>
      <c r="C11" s="17">
        <v>-2.3921736646672378</v>
      </c>
      <c r="D11" s="17">
        <v>-2.6658054666627522</v>
      </c>
      <c r="E11" s="17">
        <v>-1.7828599532767737</v>
      </c>
      <c r="F11" s="17">
        <v>-1.987912178274813</v>
      </c>
      <c r="G11" s="17">
        <v>-2.2840211117627089</v>
      </c>
      <c r="H11" s="17">
        <v>-3.0086635009243485</v>
      </c>
      <c r="I11" s="17">
        <v>-2.5400547088706529</v>
      </c>
      <c r="J11" s="17">
        <v>-2.4035935694021222</v>
      </c>
      <c r="K11" s="17">
        <v>-2.2671519072651298</v>
      </c>
    </row>
    <row r="12" spans="1:11" ht="15.75" customHeight="1" x14ac:dyDescent="0.25">
      <c r="A12" s="63" t="s">
        <v>36</v>
      </c>
      <c r="B12" s="64" t="s">
        <v>46</v>
      </c>
      <c r="C12" s="17">
        <v>4.6844527098489106</v>
      </c>
      <c r="D12" s="17">
        <v>3.5363036711299962</v>
      </c>
      <c r="E12" s="17">
        <v>11.030840760297352</v>
      </c>
      <c r="F12" s="17">
        <v>6.3982510005991786</v>
      </c>
      <c r="G12" s="17">
        <v>4.569434965692424</v>
      </c>
      <c r="H12" s="17">
        <v>3.4857131756808322</v>
      </c>
      <c r="I12" s="17">
        <v>4.7001444501600673</v>
      </c>
      <c r="J12" s="17">
        <v>6.1729511432841289</v>
      </c>
      <c r="K12" s="17">
        <v>5.5744786873026104</v>
      </c>
    </row>
    <row r="13" spans="1:11" ht="15.75" x14ac:dyDescent="0.3">
      <c r="A13" s="8" t="s">
        <v>38</v>
      </c>
      <c r="B13" s="8" t="s">
        <v>38</v>
      </c>
    </row>
    <row r="14" spans="1:11" ht="15.75" x14ac:dyDescent="0.3">
      <c r="A14" s="8" t="s">
        <v>39</v>
      </c>
      <c r="B14" s="8" t="s">
        <v>39</v>
      </c>
    </row>
    <row r="15" spans="1:11" ht="15.75" x14ac:dyDescent="0.3">
      <c r="A15" s="8" t="s">
        <v>55</v>
      </c>
      <c r="B15" s="8" t="s">
        <v>53</v>
      </c>
    </row>
    <row r="16" spans="1:11" ht="15.75" x14ac:dyDescent="0.3">
      <c r="A16" s="8" t="s">
        <v>56</v>
      </c>
      <c r="B16" s="8" t="s">
        <v>54</v>
      </c>
    </row>
    <row r="20" ht="22.5" customHeight="1" x14ac:dyDescent="0.25"/>
    <row r="22" ht="25.5" customHeight="1" x14ac:dyDescent="0.25"/>
    <row r="23" ht="22.5" customHeight="1" x14ac:dyDescent="0.25"/>
    <row r="24" ht="23.25" customHeight="1" x14ac:dyDescent="0.25"/>
    <row r="25" ht="23.25" customHeight="1" x14ac:dyDescent="0.25"/>
    <row r="26" ht="23.25" customHeight="1" x14ac:dyDescent="0.25"/>
    <row r="27" ht="23.25" customHeight="1" x14ac:dyDescent="0.25"/>
    <row r="28" ht="23.25" customHeight="1" x14ac:dyDescent="0.25"/>
    <row r="29" ht="23.25" customHeight="1" x14ac:dyDescent="0.25"/>
    <row r="30" ht="23.2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5"/>
  <sheetViews>
    <sheetView showGridLines="0" workbookViewId="0"/>
  </sheetViews>
  <sheetFormatPr baseColWidth="10" defaultRowHeight="15" x14ac:dyDescent="0.25"/>
  <cols>
    <col min="6" max="12" width="12.85546875" bestFit="1" customWidth="1"/>
    <col min="22" max="22" width="14.5703125" bestFit="1" customWidth="1"/>
  </cols>
  <sheetData>
    <row r="1" spans="1:1" ht="16.5" x14ac:dyDescent="0.25">
      <c r="A1" s="18" t="s">
        <v>57</v>
      </c>
    </row>
    <row r="20" spans="1:14" ht="15.75" x14ac:dyDescent="0.3">
      <c r="A20" s="8" t="s">
        <v>58</v>
      </c>
    </row>
    <row r="21" spans="1:14" ht="15.75" x14ac:dyDescent="0.3">
      <c r="A21" s="8" t="s">
        <v>59</v>
      </c>
    </row>
    <row r="22" spans="1:14" x14ac:dyDescent="0.25">
      <c r="A22" s="9"/>
      <c r="B22" s="9"/>
      <c r="C22" s="9"/>
      <c r="D22" s="9"/>
      <c r="E22" s="9"/>
      <c r="F22" s="21">
        <v>2019</v>
      </c>
      <c r="G22" s="32">
        <v>2020</v>
      </c>
      <c r="H22" s="33"/>
      <c r="I22" s="33"/>
      <c r="J22" s="34"/>
      <c r="K22" s="32">
        <v>2021</v>
      </c>
      <c r="L22" s="34"/>
    </row>
    <row r="23" spans="1:14" x14ac:dyDescent="0.25">
      <c r="A23" s="9"/>
      <c r="B23" s="9"/>
      <c r="C23" s="9"/>
      <c r="D23" s="9"/>
      <c r="E23" s="9"/>
      <c r="F23" s="22" t="s">
        <v>29</v>
      </c>
      <c r="G23" s="22" t="s">
        <v>7</v>
      </c>
      <c r="H23" s="22" t="s">
        <v>8</v>
      </c>
      <c r="I23" s="22" t="s">
        <v>30</v>
      </c>
      <c r="J23" s="22" t="s">
        <v>29</v>
      </c>
      <c r="K23" s="22" t="s">
        <v>7</v>
      </c>
      <c r="L23" s="22" t="s">
        <v>8</v>
      </c>
    </row>
    <row r="24" spans="1:14" ht="15.75" customHeight="1" x14ac:dyDescent="0.25">
      <c r="A24" s="35" t="s">
        <v>25</v>
      </c>
      <c r="B24" s="36"/>
      <c r="C24" s="36"/>
      <c r="D24" s="36"/>
      <c r="E24" s="37"/>
      <c r="F24" s="19">
        <v>308864</v>
      </c>
      <c r="G24" s="23">
        <v>315023</v>
      </c>
      <c r="H24" s="23">
        <v>329254</v>
      </c>
      <c r="I24" s="23">
        <v>342571</v>
      </c>
      <c r="J24" s="23">
        <v>345101</v>
      </c>
      <c r="K24" s="23">
        <v>336054</v>
      </c>
      <c r="L24" s="23">
        <v>327990</v>
      </c>
    </row>
    <row r="25" spans="1:14" x14ac:dyDescent="0.25">
      <c r="A25" s="38" t="s">
        <v>11</v>
      </c>
      <c r="B25" s="38"/>
      <c r="C25" s="38"/>
      <c r="D25" s="38"/>
      <c r="E25" s="38"/>
      <c r="F25" s="19">
        <v>34370</v>
      </c>
      <c r="G25" s="19">
        <v>34448</v>
      </c>
      <c r="H25" s="19">
        <v>35716</v>
      </c>
      <c r="I25" s="6">
        <v>36483</v>
      </c>
      <c r="J25" s="6">
        <v>36216</v>
      </c>
      <c r="K25" s="6">
        <v>34896</v>
      </c>
      <c r="L25" s="6">
        <v>34550</v>
      </c>
      <c r="N25" s="2"/>
    </row>
    <row r="26" spans="1:14" ht="15" customHeight="1" x14ac:dyDescent="0.25">
      <c r="A26" s="39" t="s">
        <v>26</v>
      </c>
      <c r="B26" s="39"/>
      <c r="C26" s="39"/>
      <c r="D26" s="39"/>
      <c r="E26" s="39"/>
      <c r="F26" s="20">
        <v>1.16183110712896</v>
      </c>
      <c r="G26" s="20">
        <v>3.4669485227720189</v>
      </c>
      <c r="H26" s="20">
        <v>7.8188376469337042</v>
      </c>
      <c r="I26" s="20">
        <v>11.426496914895806</v>
      </c>
      <c r="J26" s="20">
        <v>11.095346032152992</v>
      </c>
      <c r="K26" s="20">
        <v>6.1461466044392807</v>
      </c>
      <c r="L26" s="20">
        <v>-0.66580814861495463</v>
      </c>
    </row>
    <row r="55" ht="15.75" customHeight="1" x14ac:dyDescent="0.25"/>
  </sheetData>
  <mergeCells count="5">
    <mergeCell ref="G22:J22"/>
    <mergeCell ref="K22:L22"/>
    <mergeCell ref="A24:E24"/>
    <mergeCell ref="A25:E25"/>
    <mergeCell ref="A26:E2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2"/>
  <sheetViews>
    <sheetView showGridLines="0" workbookViewId="0">
      <selection activeCell="F29" sqref="F29"/>
    </sheetView>
  </sheetViews>
  <sheetFormatPr baseColWidth="10" defaultRowHeight="15" x14ac:dyDescent="0.25"/>
  <cols>
    <col min="2" max="2" width="25.85546875" customWidth="1"/>
    <col min="4" max="5" width="12.85546875" bestFit="1" customWidth="1"/>
    <col min="6" max="6" width="25.140625" customWidth="1"/>
  </cols>
  <sheetData>
    <row r="1" spans="1:12" ht="16.5" x14ac:dyDescent="0.25">
      <c r="A1" s="18" t="s">
        <v>61</v>
      </c>
    </row>
    <row r="2" spans="1:12" x14ac:dyDescent="0.25">
      <c r="I2" s="3"/>
      <c r="J2" s="3"/>
      <c r="K2" s="3" t="s">
        <v>27</v>
      </c>
      <c r="L2" s="3" t="s">
        <v>28</v>
      </c>
    </row>
    <row r="3" spans="1:12" x14ac:dyDescent="0.25">
      <c r="I3" s="40">
        <v>2017</v>
      </c>
      <c r="J3" s="3" t="s">
        <v>7</v>
      </c>
      <c r="K3" s="6">
        <v>326682</v>
      </c>
      <c r="L3" s="6">
        <v>326682</v>
      </c>
    </row>
    <row r="4" spans="1:12" x14ac:dyDescent="0.25">
      <c r="I4" s="40"/>
      <c r="J4" s="3" t="s">
        <v>8</v>
      </c>
      <c r="K4" s="6">
        <v>326183</v>
      </c>
      <c r="L4" s="6">
        <v>326183</v>
      </c>
    </row>
    <row r="5" spans="1:12" x14ac:dyDescent="0.25">
      <c r="I5" s="40"/>
      <c r="J5" s="3" t="s">
        <v>9</v>
      </c>
      <c r="K5" s="6">
        <v>324871</v>
      </c>
      <c r="L5" s="6">
        <v>324871</v>
      </c>
    </row>
    <row r="6" spans="1:12" x14ac:dyDescent="0.25">
      <c r="I6" s="40"/>
      <c r="J6" s="3" t="s">
        <v>10</v>
      </c>
      <c r="K6" s="6">
        <v>328084</v>
      </c>
      <c r="L6" s="6">
        <v>328084</v>
      </c>
    </row>
    <row r="7" spans="1:12" x14ac:dyDescent="0.25">
      <c r="I7" s="40">
        <v>2018</v>
      </c>
      <c r="J7" s="3" t="s">
        <v>7</v>
      </c>
      <c r="K7" s="6">
        <v>330024</v>
      </c>
      <c r="L7" s="6">
        <v>330024</v>
      </c>
    </row>
    <row r="8" spans="1:12" x14ac:dyDescent="0.25">
      <c r="I8" s="40"/>
      <c r="J8" s="3" t="s">
        <v>8</v>
      </c>
      <c r="K8" s="6">
        <v>333351</v>
      </c>
      <c r="L8" s="6">
        <v>333351</v>
      </c>
    </row>
    <row r="9" spans="1:12" x14ac:dyDescent="0.25">
      <c r="I9" s="40"/>
      <c r="J9" s="3" t="s">
        <v>9</v>
      </c>
      <c r="K9" s="6">
        <v>334200</v>
      </c>
      <c r="L9" s="6">
        <v>334200</v>
      </c>
    </row>
    <row r="10" spans="1:12" x14ac:dyDescent="0.25">
      <c r="I10" s="40"/>
      <c r="J10" s="3" t="s">
        <v>10</v>
      </c>
      <c r="K10" s="6">
        <v>339292</v>
      </c>
      <c r="L10" s="6">
        <v>339292</v>
      </c>
    </row>
    <row r="11" spans="1:12" x14ac:dyDescent="0.25">
      <c r="I11" s="40">
        <v>2019</v>
      </c>
      <c r="J11" s="3" t="s">
        <v>7</v>
      </c>
      <c r="K11" s="6">
        <v>337761</v>
      </c>
      <c r="L11" s="6">
        <v>337761</v>
      </c>
    </row>
    <row r="12" spans="1:12" x14ac:dyDescent="0.25">
      <c r="I12" s="40"/>
      <c r="J12" s="3" t="s">
        <v>8</v>
      </c>
      <c r="K12" s="6">
        <v>338503</v>
      </c>
      <c r="L12" s="6">
        <v>338503</v>
      </c>
    </row>
    <row r="13" spans="1:12" x14ac:dyDescent="0.25">
      <c r="I13" s="40"/>
      <c r="J13" s="3" t="s">
        <v>9</v>
      </c>
      <c r="K13" s="6">
        <v>340183</v>
      </c>
      <c r="L13" s="6">
        <v>340183</v>
      </c>
    </row>
    <row r="14" spans="1:12" x14ac:dyDescent="0.25">
      <c r="I14" s="40"/>
      <c r="J14" s="3" t="s">
        <v>10</v>
      </c>
      <c r="K14" s="6">
        <v>343234</v>
      </c>
      <c r="L14" s="6">
        <v>343234</v>
      </c>
    </row>
    <row r="15" spans="1:12" x14ac:dyDescent="0.25">
      <c r="I15" s="40">
        <v>2020</v>
      </c>
      <c r="J15" s="3" t="s">
        <v>7</v>
      </c>
      <c r="K15" s="6">
        <v>344451.33999999997</v>
      </c>
      <c r="L15" s="6">
        <v>349471</v>
      </c>
    </row>
    <row r="16" spans="1:12" x14ac:dyDescent="0.25">
      <c r="I16" s="40"/>
      <c r="J16" s="3" t="s">
        <v>8</v>
      </c>
      <c r="K16" s="6">
        <v>347676.24</v>
      </c>
      <c r="L16" s="6">
        <v>364970</v>
      </c>
    </row>
    <row r="17" spans="1:12" x14ac:dyDescent="0.25">
      <c r="I17" s="40"/>
      <c r="J17" s="3" t="s">
        <v>9</v>
      </c>
      <c r="K17" s="6">
        <v>349521.9</v>
      </c>
      <c r="L17" s="6">
        <v>379054</v>
      </c>
    </row>
    <row r="18" spans="1:12" x14ac:dyDescent="0.25">
      <c r="I18" s="40"/>
      <c r="J18" s="3" t="s">
        <v>10</v>
      </c>
      <c r="K18" s="6">
        <v>351367.56</v>
      </c>
      <c r="L18" s="6">
        <v>381317</v>
      </c>
    </row>
    <row r="19" spans="1:12" x14ac:dyDescent="0.25">
      <c r="I19" s="40">
        <v>2021</v>
      </c>
      <c r="J19" s="3" t="s">
        <v>7</v>
      </c>
      <c r="K19" s="6">
        <v>353213.22</v>
      </c>
      <c r="L19" s="6">
        <v>370950</v>
      </c>
    </row>
    <row r="20" spans="1:12" x14ac:dyDescent="0.25">
      <c r="I20" s="40"/>
      <c r="J20" s="3" t="s">
        <v>8</v>
      </c>
      <c r="K20" s="6">
        <v>355058.88</v>
      </c>
      <c r="L20" s="6">
        <v>362540</v>
      </c>
    </row>
    <row r="22" spans="1:12" ht="15.75" x14ac:dyDescent="0.3">
      <c r="A22" s="8" t="s">
        <v>62</v>
      </c>
    </row>
    <row r="23" spans="1:12" ht="15.75" x14ac:dyDescent="0.3">
      <c r="A23" s="8" t="s">
        <v>63</v>
      </c>
    </row>
    <row r="65" spans="2:5" x14ac:dyDescent="0.25">
      <c r="D65" s="15"/>
      <c r="E65" s="1"/>
    </row>
    <row r="66" spans="2:5" x14ac:dyDescent="0.25">
      <c r="D66" s="15"/>
      <c r="E66" s="1"/>
    </row>
    <row r="67" spans="2:5" x14ac:dyDescent="0.25">
      <c r="E67" s="1"/>
    </row>
    <row r="69" spans="2:5" x14ac:dyDescent="0.25">
      <c r="E69" s="15"/>
    </row>
    <row r="70" spans="2:5" x14ac:dyDescent="0.25">
      <c r="B70" s="15"/>
    </row>
    <row r="71" spans="2:5" x14ac:dyDescent="0.25">
      <c r="E71" s="15"/>
    </row>
    <row r="72" spans="2:5" x14ac:dyDescent="0.25">
      <c r="D72" s="15"/>
      <c r="E72" s="15"/>
    </row>
  </sheetData>
  <mergeCells count="5">
    <mergeCell ref="I3:I6"/>
    <mergeCell ref="I7:I10"/>
    <mergeCell ref="I11:I14"/>
    <mergeCell ref="I15:I18"/>
    <mergeCell ref="I19:I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1"/>
  <sheetViews>
    <sheetView showGridLines="0" workbookViewId="0">
      <selection activeCell="A19" sqref="A19:A20"/>
    </sheetView>
  </sheetViews>
  <sheetFormatPr baseColWidth="10" defaultRowHeight="15" x14ac:dyDescent="0.25"/>
  <cols>
    <col min="1" max="1" width="12.140625" bestFit="1" customWidth="1"/>
    <col min="3" max="3" width="12.85546875" customWidth="1"/>
    <col min="4" max="4" width="14.42578125" customWidth="1"/>
  </cols>
  <sheetData>
    <row r="1" spans="1:15" ht="16.5" x14ac:dyDescent="0.25">
      <c r="A1" s="18" t="s">
        <v>60</v>
      </c>
    </row>
    <row r="2" spans="1:15" ht="51" customHeight="1" x14ac:dyDescent="0.3">
      <c r="L2" s="5"/>
      <c r="M2" s="6"/>
      <c r="N2" s="7" t="s">
        <v>5</v>
      </c>
      <c r="O2" s="7" t="s">
        <v>6</v>
      </c>
    </row>
    <row r="3" spans="1:15" ht="15" customHeight="1" x14ac:dyDescent="0.25">
      <c r="L3" s="41">
        <v>2017</v>
      </c>
      <c r="M3" s="6" t="s">
        <v>7</v>
      </c>
      <c r="N3" s="6">
        <v>39575</v>
      </c>
      <c r="O3" s="6">
        <v>36901</v>
      </c>
    </row>
    <row r="4" spans="1:15" ht="15" customHeight="1" x14ac:dyDescent="0.25">
      <c r="L4" s="42"/>
      <c r="M4" s="6" t="s">
        <v>8</v>
      </c>
      <c r="N4" s="6">
        <v>34886</v>
      </c>
      <c r="O4" s="6">
        <v>34387</v>
      </c>
    </row>
    <row r="5" spans="1:15" ht="15" customHeight="1" x14ac:dyDescent="0.25">
      <c r="L5" s="42"/>
      <c r="M5" s="6" t="s">
        <v>9</v>
      </c>
      <c r="N5" s="6">
        <v>35096</v>
      </c>
      <c r="O5" s="6">
        <v>33784</v>
      </c>
    </row>
    <row r="6" spans="1:15" ht="15" customHeight="1" x14ac:dyDescent="0.25">
      <c r="L6" s="43"/>
      <c r="M6" s="6" t="s">
        <v>10</v>
      </c>
      <c r="N6" s="6">
        <v>35030</v>
      </c>
      <c r="O6" s="6">
        <v>38243</v>
      </c>
    </row>
    <row r="7" spans="1:15" ht="15" customHeight="1" x14ac:dyDescent="0.25">
      <c r="L7" s="41">
        <v>2018</v>
      </c>
      <c r="M7" s="6" t="s">
        <v>7</v>
      </c>
      <c r="N7" s="6">
        <v>37894</v>
      </c>
      <c r="O7" s="6">
        <v>39834</v>
      </c>
    </row>
    <row r="8" spans="1:15" ht="15" customHeight="1" x14ac:dyDescent="0.25">
      <c r="L8" s="42"/>
      <c r="M8" s="6" t="s">
        <v>8</v>
      </c>
      <c r="N8" s="6">
        <v>35485</v>
      </c>
      <c r="O8" s="6">
        <v>38812</v>
      </c>
    </row>
    <row r="9" spans="1:15" ht="15" customHeight="1" x14ac:dyDescent="0.25">
      <c r="L9" s="42"/>
      <c r="M9" s="6" t="s">
        <v>9</v>
      </c>
      <c r="N9" s="6">
        <v>37688</v>
      </c>
      <c r="O9" s="6">
        <v>38537</v>
      </c>
    </row>
    <row r="10" spans="1:15" ht="15" customHeight="1" x14ac:dyDescent="0.25">
      <c r="L10" s="43"/>
      <c r="M10" s="6" t="s">
        <v>10</v>
      </c>
      <c r="N10" s="6">
        <v>38568</v>
      </c>
      <c r="O10" s="6">
        <v>43660</v>
      </c>
    </row>
    <row r="11" spans="1:15" ht="15" customHeight="1" x14ac:dyDescent="0.25">
      <c r="L11" s="41">
        <v>2019</v>
      </c>
      <c r="M11" s="6" t="s">
        <v>7</v>
      </c>
      <c r="N11" s="6">
        <v>43607</v>
      </c>
      <c r="O11" s="6">
        <v>42076</v>
      </c>
    </row>
    <row r="12" spans="1:15" ht="15" customHeight="1" x14ac:dyDescent="0.25">
      <c r="L12" s="42"/>
      <c r="M12" s="6" t="s">
        <v>8</v>
      </c>
      <c r="N12" s="6">
        <v>41520</v>
      </c>
      <c r="O12" s="6">
        <v>42262</v>
      </c>
    </row>
    <row r="13" spans="1:15" ht="15" customHeight="1" x14ac:dyDescent="0.25">
      <c r="L13" s="42"/>
      <c r="M13" s="6" t="s">
        <v>9</v>
      </c>
      <c r="N13" s="6">
        <v>41499</v>
      </c>
      <c r="O13" s="6">
        <v>43179</v>
      </c>
    </row>
    <row r="14" spans="1:15" ht="15" customHeight="1" x14ac:dyDescent="0.25">
      <c r="L14" s="43"/>
      <c r="M14" s="6" t="s">
        <v>10</v>
      </c>
      <c r="N14" s="6">
        <v>43135</v>
      </c>
      <c r="O14" s="6">
        <v>46186</v>
      </c>
    </row>
    <row r="15" spans="1:15" ht="15" customHeight="1" x14ac:dyDescent="0.25">
      <c r="L15" s="41">
        <v>2020</v>
      </c>
      <c r="M15" s="6" t="s">
        <v>7</v>
      </c>
      <c r="N15" s="6">
        <v>41822</v>
      </c>
      <c r="O15" s="6">
        <v>48059</v>
      </c>
    </row>
    <row r="16" spans="1:15" ht="15" customHeight="1" x14ac:dyDescent="0.25">
      <c r="L16" s="42"/>
      <c r="M16" s="6" t="s">
        <v>8</v>
      </c>
      <c r="N16" s="6">
        <v>35485</v>
      </c>
      <c r="O16" s="6">
        <v>50984</v>
      </c>
    </row>
    <row r="17" spans="1:15" ht="15" customHeight="1" x14ac:dyDescent="0.25">
      <c r="L17" s="42"/>
      <c r="M17" s="6" t="s">
        <v>9</v>
      </c>
      <c r="N17" s="6">
        <v>39094</v>
      </c>
      <c r="O17" s="6">
        <v>53178</v>
      </c>
    </row>
    <row r="18" spans="1:15" ht="15" customHeight="1" x14ac:dyDescent="0.25">
      <c r="L18" s="43"/>
      <c r="M18" s="6" t="s">
        <v>10</v>
      </c>
      <c r="N18" s="6">
        <v>48866</v>
      </c>
      <c r="O18" s="6">
        <v>51129</v>
      </c>
    </row>
    <row r="19" spans="1:15" ht="15" customHeight="1" x14ac:dyDescent="0.3">
      <c r="A19" s="8" t="s">
        <v>64</v>
      </c>
      <c r="L19" s="41">
        <v>2021</v>
      </c>
      <c r="M19" s="6" t="s">
        <v>7</v>
      </c>
      <c r="N19" s="6">
        <v>50968</v>
      </c>
      <c r="O19" s="6">
        <v>40601</v>
      </c>
    </row>
    <row r="20" spans="1:15" ht="16.5" customHeight="1" x14ac:dyDescent="0.3">
      <c r="A20" s="8" t="s">
        <v>65</v>
      </c>
      <c r="L20" s="43"/>
      <c r="M20" s="6" t="s">
        <v>8</v>
      </c>
      <c r="N20" s="6">
        <v>46313</v>
      </c>
      <c r="O20" s="6">
        <v>37904</v>
      </c>
    </row>
    <row r="21" spans="1:15" x14ac:dyDescent="0.25">
      <c r="D21" s="15"/>
    </row>
  </sheetData>
  <mergeCells count="5">
    <mergeCell ref="L3:L6"/>
    <mergeCell ref="L7:L10"/>
    <mergeCell ref="L11:L14"/>
    <mergeCell ref="L15:L18"/>
    <mergeCell ref="L19:L2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showGridLines="0" workbookViewId="0">
      <selection activeCell="A22" sqref="A22:A23"/>
    </sheetView>
  </sheetViews>
  <sheetFormatPr baseColWidth="10" defaultRowHeight="15" x14ac:dyDescent="0.25"/>
  <cols>
    <col min="1" max="1" width="28.5703125" customWidth="1"/>
    <col min="9" max="9" width="14" customWidth="1"/>
  </cols>
  <sheetData>
    <row r="1" spans="1:1" ht="16.5" x14ac:dyDescent="0.25">
      <c r="A1" s="18" t="s">
        <v>66</v>
      </c>
    </row>
    <row r="4" spans="1:1" ht="15.75" customHeight="1" x14ac:dyDescent="0.25"/>
    <row r="5" spans="1:1" ht="15" customHeight="1" x14ac:dyDescent="0.25"/>
    <row r="22" spans="1:9" ht="15.75" x14ac:dyDescent="0.3">
      <c r="A22" s="8" t="s">
        <v>67</v>
      </c>
    </row>
    <row r="23" spans="1:9" ht="15.75" x14ac:dyDescent="0.3">
      <c r="A23" s="8" t="s">
        <v>68</v>
      </c>
    </row>
    <row r="25" spans="1:9" x14ac:dyDescent="0.25">
      <c r="A25" s="9"/>
      <c r="B25" s="32">
        <v>2019</v>
      </c>
      <c r="C25" s="34"/>
      <c r="D25" s="32">
        <v>2020</v>
      </c>
      <c r="E25" s="33"/>
      <c r="F25" s="33"/>
      <c r="G25" s="34"/>
      <c r="H25" s="32">
        <v>2021</v>
      </c>
      <c r="I25" s="34"/>
    </row>
    <row r="26" spans="1:9" x14ac:dyDescent="0.25">
      <c r="A26" s="3"/>
      <c r="B26" s="24" t="s">
        <v>31</v>
      </c>
      <c r="C26" s="25" t="s">
        <v>32</v>
      </c>
      <c r="D26" s="3" t="s">
        <v>7</v>
      </c>
      <c r="E26" s="3" t="s">
        <v>8</v>
      </c>
      <c r="F26" s="26" t="s">
        <v>9</v>
      </c>
      <c r="G26" s="26" t="s">
        <v>10</v>
      </c>
      <c r="H26" s="27" t="s">
        <v>7</v>
      </c>
      <c r="I26" s="27" t="s">
        <v>8</v>
      </c>
    </row>
    <row r="27" spans="1:9" x14ac:dyDescent="0.25">
      <c r="A27" s="3" t="s">
        <v>2</v>
      </c>
      <c r="B27" s="4">
        <v>15.531000000000001</v>
      </c>
      <c r="C27" s="4">
        <v>16.681999999999999</v>
      </c>
      <c r="D27" s="4">
        <v>17.701000000000001</v>
      </c>
      <c r="E27" s="4">
        <v>20.965</v>
      </c>
      <c r="F27" s="4">
        <v>18.137</v>
      </c>
      <c r="G27" s="4">
        <v>16.02</v>
      </c>
      <c r="H27" s="4">
        <v>15.102</v>
      </c>
      <c r="I27" s="4">
        <v>16.492999999999999</v>
      </c>
    </row>
    <row r="28" spans="1:9" x14ac:dyDescent="0.25">
      <c r="A28" s="3" t="s">
        <v>3</v>
      </c>
      <c r="B28" s="4">
        <v>27.648</v>
      </c>
      <c r="C28" s="4">
        <v>29.504000000000001</v>
      </c>
      <c r="D28" s="4">
        <v>30.358000000000001</v>
      </c>
      <c r="E28" s="4">
        <v>30.018999999999998</v>
      </c>
      <c r="F28" s="4">
        <v>35.040999999999997</v>
      </c>
      <c r="G28" s="4">
        <v>35.109000000000002</v>
      </c>
      <c r="H28" s="4">
        <v>25.498999999999999</v>
      </c>
      <c r="I28" s="4">
        <v>21.411000000000001</v>
      </c>
    </row>
    <row r="29" spans="1:9" x14ac:dyDescent="0.25">
      <c r="A29" s="3" t="s">
        <v>4</v>
      </c>
      <c r="B29" s="4">
        <v>11.576000000000001</v>
      </c>
      <c r="C29" s="4">
        <v>12.621</v>
      </c>
      <c r="D29" s="4">
        <v>13.05</v>
      </c>
      <c r="E29" s="4">
        <v>15.878</v>
      </c>
      <c r="F29" s="4">
        <v>12.847</v>
      </c>
      <c r="G29" s="4">
        <v>11.601000000000001</v>
      </c>
      <c r="H29" s="4">
        <v>10.632999999999999</v>
      </c>
      <c r="I29" s="4">
        <v>11.276</v>
      </c>
    </row>
    <row r="31" spans="1:9" ht="15" customHeight="1" x14ac:dyDescent="0.25"/>
  </sheetData>
  <mergeCells count="3">
    <mergeCell ref="B25:C25"/>
    <mergeCell ref="D25:G25"/>
    <mergeCell ref="H25:I25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B1" workbookViewId="0">
      <selection activeCell="N28" sqref="N28"/>
    </sheetView>
  </sheetViews>
  <sheetFormatPr baseColWidth="10" defaultRowHeight="15" x14ac:dyDescent="0.25"/>
  <cols>
    <col min="1" max="1" width="36" customWidth="1"/>
    <col min="14" max="14" width="14.85546875" customWidth="1"/>
  </cols>
  <sheetData>
    <row r="1" spans="2:2" ht="16.5" x14ac:dyDescent="0.25">
      <c r="B1" s="18" t="s">
        <v>69</v>
      </c>
    </row>
    <row r="3" spans="2:2" ht="15.75" customHeight="1" x14ac:dyDescent="0.25"/>
    <row r="4" spans="2:2" ht="15.75" customHeight="1" x14ac:dyDescent="0.25"/>
    <row r="10" spans="2:2" ht="15.75" customHeight="1" x14ac:dyDescent="0.25"/>
    <row r="11" spans="2:2" ht="15" customHeight="1" x14ac:dyDescent="0.25"/>
    <row r="12" spans="2:2" ht="15.75" customHeight="1" x14ac:dyDescent="0.25"/>
    <row r="13" spans="2:2" ht="15" customHeight="1" x14ac:dyDescent="0.25"/>
    <row r="18" spans="2:10" ht="15.75" customHeight="1" x14ac:dyDescent="0.3">
      <c r="B18" s="8" t="s">
        <v>67</v>
      </c>
    </row>
    <row r="19" spans="2:10" ht="15" customHeight="1" x14ac:dyDescent="0.3">
      <c r="B19" s="8" t="s">
        <v>70</v>
      </c>
    </row>
    <row r="20" spans="2:10" ht="15.75" customHeight="1" x14ac:dyDescent="0.25"/>
    <row r="21" spans="2:10" ht="15" customHeight="1" x14ac:dyDescent="0.25">
      <c r="C21" s="44">
        <v>2019</v>
      </c>
      <c r="D21" s="44"/>
      <c r="E21" s="44">
        <v>2020</v>
      </c>
      <c r="F21" s="44"/>
      <c r="G21" s="44"/>
      <c r="H21" s="44"/>
      <c r="I21" s="44">
        <v>2021</v>
      </c>
      <c r="J21" s="44"/>
    </row>
    <row r="22" spans="2:10" x14ac:dyDescent="0.25">
      <c r="C22" s="29" t="s">
        <v>30</v>
      </c>
      <c r="D22" s="29" t="s">
        <v>73</v>
      </c>
      <c r="E22" s="30" t="s">
        <v>7</v>
      </c>
      <c r="F22" s="30" t="s">
        <v>74</v>
      </c>
      <c r="G22" s="29" t="s">
        <v>30</v>
      </c>
      <c r="H22" s="29" t="s">
        <v>73</v>
      </c>
      <c r="I22" s="31" t="s">
        <v>7</v>
      </c>
      <c r="J22" s="31" t="s">
        <v>74</v>
      </c>
    </row>
    <row r="23" spans="2:10" x14ac:dyDescent="0.25">
      <c r="C23" s="28">
        <v>25.79</v>
      </c>
      <c r="D23" s="28">
        <v>26.202999999999999</v>
      </c>
      <c r="E23" s="28">
        <v>23.905000000000001</v>
      </c>
      <c r="F23" s="28">
        <v>21.643000000000001</v>
      </c>
      <c r="G23" s="28">
        <v>26.222000000000001</v>
      </c>
      <c r="H23" s="28">
        <v>31.007000000000001</v>
      </c>
      <c r="I23" s="28">
        <v>31.335000000000001</v>
      </c>
      <c r="J23" s="28">
        <v>30.248000000000001</v>
      </c>
    </row>
    <row r="24" spans="2:10" ht="15.75" customHeight="1" x14ac:dyDescent="0.25">
      <c r="C24" s="28">
        <v>15.709</v>
      </c>
      <c r="D24" s="28">
        <v>16.931999999999999</v>
      </c>
      <c r="E24" s="28">
        <v>17.917000000000002</v>
      </c>
      <c r="F24" s="28">
        <v>13.842000000000001</v>
      </c>
      <c r="G24" s="28">
        <v>12.872</v>
      </c>
      <c r="H24" s="28">
        <v>17.859000000000002</v>
      </c>
      <c r="I24" s="28">
        <v>19.632999999999999</v>
      </c>
      <c r="J24" s="28">
        <v>16.065000000000001</v>
      </c>
    </row>
    <row r="25" spans="2:10" ht="15" customHeight="1" x14ac:dyDescent="0.25"/>
    <row r="30" spans="2:10" ht="15.75" customHeight="1" x14ac:dyDescent="0.25"/>
    <row r="31" spans="2:10" ht="15" customHeight="1" x14ac:dyDescent="0.25"/>
    <row r="37" spans="1:1" x14ac:dyDescent="0.25">
      <c r="A37" t="s">
        <v>0</v>
      </c>
    </row>
    <row r="38" spans="1:1" ht="15.75" customHeight="1" x14ac:dyDescent="0.25">
      <c r="A38" t="s">
        <v>1</v>
      </c>
    </row>
    <row r="39" spans="1:1" ht="15" customHeight="1" x14ac:dyDescent="0.25"/>
  </sheetData>
  <mergeCells count="3">
    <mergeCell ref="E21:H21"/>
    <mergeCell ref="I21:J21"/>
    <mergeCell ref="C21:D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6"/>
  <sheetViews>
    <sheetView showGridLines="0" topLeftCell="A22" workbookViewId="0">
      <selection activeCell="Q30" sqref="Q30"/>
    </sheetView>
  </sheetViews>
  <sheetFormatPr baseColWidth="10" defaultRowHeight="15" x14ac:dyDescent="0.25"/>
  <cols>
    <col min="2" max="2" width="7.7109375" customWidth="1"/>
  </cols>
  <sheetData>
    <row r="1" spans="1:1" x14ac:dyDescent="0.25">
      <c r="A1" s="9" t="s">
        <v>40</v>
      </c>
    </row>
    <row r="20" spans="1:19" ht="15.75" x14ac:dyDescent="0.3">
      <c r="A20" s="8" t="s">
        <v>41</v>
      </c>
    </row>
    <row r="21" spans="1:19" ht="15.75" x14ac:dyDescent="0.3">
      <c r="A21" s="8" t="s">
        <v>42</v>
      </c>
    </row>
    <row r="22" spans="1:19" ht="16.5" x14ac:dyDescent="0.25">
      <c r="F22" s="18" t="s">
        <v>40</v>
      </c>
    </row>
    <row r="23" spans="1:19" ht="40.5" x14ac:dyDescent="0.25">
      <c r="A23" s="10"/>
      <c r="B23" s="10"/>
      <c r="C23" s="11" t="s">
        <v>43</v>
      </c>
      <c r="D23" s="11" t="s">
        <v>44</v>
      </c>
    </row>
    <row r="24" spans="1:19" ht="15.75" x14ac:dyDescent="0.3">
      <c r="A24" s="45">
        <v>2017</v>
      </c>
      <c r="B24" s="12" t="s">
        <v>7</v>
      </c>
      <c r="C24" s="13">
        <v>157.98009300000001</v>
      </c>
      <c r="D24" s="13">
        <v>157.98009300000001</v>
      </c>
    </row>
    <row r="25" spans="1:19" ht="15.75" x14ac:dyDescent="0.3">
      <c r="A25" s="47"/>
      <c r="B25" s="12" t="s">
        <v>8</v>
      </c>
      <c r="C25" s="13">
        <v>158.32048900000001</v>
      </c>
      <c r="D25" s="13">
        <v>158.32048900000001</v>
      </c>
      <c r="Q25" s="1"/>
      <c r="S25" s="1"/>
    </row>
    <row r="26" spans="1:19" ht="15.75" x14ac:dyDescent="0.3">
      <c r="A26" s="47"/>
      <c r="B26" s="12" t="s">
        <v>9</v>
      </c>
      <c r="C26" s="13">
        <v>158.90248800000001</v>
      </c>
      <c r="D26" s="13">
        <v>158.90248800000001</v>
      </c>
      <c r="Q26" s="1"/>
      <c r="S26" s="1"/>
    </row>
    <row r="27" spans="1:19" ht="15.75" x14ac:dyDescent="0.3">
      <c r="A27" s="46"/>
      <c r="B27" s="12" t="s">
        <v>10</v>
      </c>
      <c r="C27" s="13">
        <v>162.09678199999999</v>
      </c>
      <c r="D27" s="13">
        <v>162.09678199999999</v>
      </c>
      <c r="Q27" s="1"/>
      <c r="S27" s="1"/>
    </row>
    <row r="28" spans="1:19" ht="15.75" x14ac:dyDescent="0.3">
      <c r="A28" s="45">
        <v>2018</v>
      </c>
      <c r="B28" s="12" t="s">
        <v>45</v>
      </c>
      <c r="C28" s="13">
        <v>163.22618700000001</v>
      </c>
      <c r="D28" s="13">
        <v>163.22618700000001</v>
      </c>
      <c r="Q28" s="1"/>
      <c r="S28" s="1"/>
    </row>
    <row r="29" spans="1:19" ht="15.75" x14ac:dyDescent="0.3">
      <c r="A29" s="47"/>
      <c r="B29" s="12" t="s">
        <v>8</v>
      </c>
      <c r="C29" s="13">
        <v>165.61136200000001</v>
      </c>
      <c r="D29" s="13">
        <v>165.61136200000001</v>
      </c>
      <c r="Q29" s="1"/>
      <c r="S29" s="1"/>
    </row>
    <row r="30" spans="1:19" ht="15.75" x14ac:dyDescent="0.3">
      <c r="A30" s="47"/>
      <c r="B30" s="12" t="s">
        <v>31</v>
      </c>
      <c r="C30" s="13">
        <v>168.19009600000001</v>
      </c>
      <c r="D30" s="13">
        <v>168.19009600000001</v>
      </c>
      <c r="Q30" s="1"/>
      <c r="S30" s="1"/>
    </row>
    <row r="31" spans="1:19" ht="15.75" x14ac:dyDescent="0.3">
      <c r="A31" s="46"/>
      <c r="B31" s="12" t="s">
        <v>10</v>
      </c>
      <c r="C31" s="13">
        <v>169.56258099999999</v>
      </c>
      <c r="D31" s="13">
        <v>169.56258099999999</v>
      </c>
      <c r="Q31" s="1"/>
      <c r="S31" s="1"/>
    </row>
    <row r="32" spans="1:19" ht="15.75" x14ac:dyDescent="0.3">
      <c r="A32" s="45">
        <v>2019</v>
      </c>
      <c r="B32" s="12" t="s">
        <v>7</v>
      </c>
      <c r="C32" s="13">
        <v>168.05926299999999</v>
      </c>
      <c r="D32" s="13">
        <v>168.05926299999999</v>
      </c>
      <c r="Q32" s="1"/>
      <c r="S32" s="1"/>
    </row>
    <row r="33" spans="1:19" ht="15.75" x14ac:dyDescent="0.3">
      <c r="A33" s="47"/>
      <c r="B33" s="12" t="s">
        <v>8</v>
      </c>
      <c r="C33" s="13">
        <v>169.38433000000001</v>
      </c>
      <c r="D33" s="13">
        <v>169.38433000000001</v>
      </c>
      <c r="Q33" s="1"/>
      <c r="S33" s="1"/>
    </row>
    <row r="34" spans="1:19" ht="15.75" x14ac:dyDescent="0.3">
      <c r="A34" s="47"/>
      <c r="B34" s="12" t="s">
        <v>31</v>
      </c>
      <c r="C34" s="13">
        <v>172.720979</v>
      </c>
      <c r="D34" s="13">
        <v>172.720979</v>
      </c>
      <c r="Q34" s="1"/>
      <c r="S34" s="1"/>
    </row>
    <row r="35" spans="1:19" ht="15.75" x14ac:dyDescent="0.3">
      <c r="A35" s="46"/>
      <c r="B35" s="12" t="s">
        <v>10</v>
      </c>
      <c r="C35" s="13">
        <v>173.59549699999999</v>
      </c>
      <c r="D35" s="13">
        <v>173.59549699999999</v>
      </c>
      <c r="Q35" s="1"/>
      <c r="S35" s="1"/>
    </row>
    <row r="36" spans="1:19" ht="15.75" x14ac:dyDescent="0.3">
      <c r="A36" s="45">
        <v>2020</v>
      </c>
      <c r="B36" s="12" t="s">
        <v>7</v>
      </c>
      <c r="C36" s="13">
        <v>175.32129999999998</v>
      </c>
      <c r="D36" s="13">
        <v>177.26809700000001</v>
      </c>
      <c r="Q36" s="1"/>
      <c r="S36" s="1"/>
    </row>
    <row r="37" spans="1:19" ht="15.75" x14ac:dyDescent="0.3">
      <c r="A37" s="47"/>
      <c r="B37" s="12" t="s">
        <v>8</v>
      </c>
      <c r="C37" s="13">
        <v>176.81139999999999</v>
      </c>
      <c r="D37" s="13">
        <v>187.39800299999999</v>
      </c>
      <c r="Q37" s="14"/>
      <c r="S37" s="1"/>
    </row>
    <row r="38" spans="1:19" ht="15.75" x14ac:dyDescent="0.3">
      <c r="A38" s="47"/>
      <c r="B38" s="12" t="s">
        <v>9</v>
      </c>
      <c r="C38" s="13">
        <v>178.30149999999998</v>
      </c>
      <c r="D38" s="13">
        <v>196.88048000000001</v>
      </c>
      <c r="Q38" s="14"/>
      <c r="S38" s="1"/>
    </row>
    <row r="39" spans="1:19" ht="15.75" x14ac:dyDescent="0.3">
      <c r="A39" s="46"/>
      <c r="B39" s="12" t="s">
        <v>10</v>
      </c>
      <c r="C39" s="13">
        <v>179.79159999999999</v>
      </c>
      <c r="D39" s="13">
        <v>195.375067</v>
      </c>
      <c r="Q39" s="1"/>
      <c r="S39" s="1"/>
    </row>
    <row r="40" spans="1:19" ht="15.75" x14ac:dyDescent="0.3">
      <c r="A40" s="45">
        <v>2021</v>
      </c>
      <c r="B40" s="12" t="s">
        <v>7</v>
      </c>
      <c r="C40" s="13">
        <v>181.2817</v>
      </c>
      <c r="D40" s="13">
        <v>189.80900299999999</v>
      </c>
      <c r="Q40" s="1"/>
      <c r="S40" s="1"/>
    </row>
    <row r="41" spans="1:19" ht="15.75" x14ac:dyDescent="0.3">
      <c r="A41" s="46"/>
      <c r="B41" s="12" t="s">
        <v>8</v>
      </c>
      <c r="C41" s="13">
        <v>182.77179999999998</v>
      </c>
      <c r="D41" s="13">
        <v>185.584757</v>
      </c>
      <c r="F41" s="1"/>
      <c r="Q41" s="1"/>
      <c r="S41" s="1"/>
    </row>
    <row r="42" spans="1:19" x14ac:dyDescent="0.25">
      <c r="Q42" s="1"/>
      <c r="S42" s="1"/>
    </row>
    <row r="45" spans="1:19" ht="15.75" x14ac:dyDescent="0.3">
      <c r="F45" s="8" t="s">
        <v>71</v>
      </c>
    </row>
    <row r="46" spans="1:19" ht="15.75" x14ac:dyDescent="0.3">
      <c r="F46" s="8" t="s">
        <v>72</v>
      </c>
    </row>
  </sheetData>
  <mergeCells count="5">
    <mergeCell ref="A40:A41"/>
    <mergeCell ref="A24:A27"/>
    <mergeCell ref="A28:A31"/>
    <mergeCell ref="A32:A35"/>
    <mergeCell ref="A36:A3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Tb1</vt:lpstr>
      <vt:lpstr>Fg1</vt:lpstr>
      <vt:lpstr>Fg2</vt:lpstr>
      <vt:lpstr>Fg3</vt:lpstr>
      <vt:lpstr>fg4</vt:lpstr>
      <vt:lpstr>Fg5</vt:lpstr>
      <vt:lpstr>Fg6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2022-10-17T08:58:08Z</dcterms:modified>
</cp:coreProperties>
</file>