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Ex1.xml" ContentType="application/vnd.ms-office.chartex+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Ex2.xml" ContentType="application/vnd.ms-office.chartex+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2.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A7E0A31D-B26C-4910-A94B-48A57FFA6914}" xr6:coauthVersionLast="47" xr6:coauthVersionMax="47" xr10:uidLastSave="{00000000-0000-0000-0000-000000000000}"/>
  <bookViews>
    <workbookView xWindow="330" yWindow="-120" windowWidth="28590" windowHeight="15840" tabRatio="969" firstSheet="6" activeTab="6" xr2:uid="{00000000-000D-0000-FFFF-FFFF00000000}"/>
  </bookViews>
  <sheets>
    <sheet name="Carte 1" sheetId="2" r:id="rId1"/>
    <sheet name="Fg 1-1" sheetId="1" r:id="rId2"/>
    <sheet name="Fg 1-2" sheetId="3" r:id="rId3"/>
    <sheet name="Carte 2" sheetId="4" r:id="rId4"/>
    <sheet name="Fg 2-1" sheetId="5" r:id="rId5"/>
    <sheet name="Fg 2-2" sheetId="6" r:id="rId6"/>
    <sheet name="Fg 3-1" sheetId="7" r:id="rId7"/>
    <sheet name="Fg 3-2" sheetId="8" r:id="rId8"/>
    <sheet name="Fg 4-1" sheetId="9" r:id="rId9"/>
    <sheet name="Fg 4-2" sheetId="10" r:id="rId10"/>
    <sheet name="Fg 5-1" sheetId="11" r:id="rId11"/>
    <sheet name="Fg 5-2" sheetId="12" r:id="rId12"/>
    <sheet name="Tb 1" sheetId="13" r:id="rId13"/>
    <sheet name="Fg 6" sheetId="14" r:id="rId14"/>
    <sheet name="Fg 7" sheetId="15" r:id="rId15"/>
    <sheet name="Fg 8-1" sheetId="16" r:id="rId16"/>
    <sheet name="Fg 8-2" sheetId="17" r:id="rId17"/>
  </sheets>
  <externalReferences>
    <externalReference r:id="rId18"/>
  </externalReferences>
  <definedNames>
    <definedName name="_xlchart.v1.0" hidden="1">'Fg 7'!$L$5:$M$21</definedName>
    <definedName name="_xlchart.v1.1" hidden="1">'Fg 7'!$N$5:$N$21</definedName>
    <definedName name="_xlchart.v1.2" hidden="1">'Fg 8-1'!$M$4:$N$20</definedName>
    <definedName name="_xlchart.v1.3" hidden="1">'Fg 8-1'!$O$4:$O$20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3" l="1"/>
  <c r="E5" i="13"/>
  <c r="D5" i="13"/>
  <c r="C5" i="13"/>
  <c r="B5" i="13"/>
</calcChain>
</file>

<file path=xl/sharedStrings.xml><?xml version="1.0" encoding="utf-8"?>
<sst xmlns="http://schemas.openxmlformats.org/spreadsheetml/2006/main" count="196" uniqueCount="112">
  <si>
    <t>Figure 1-1 - Nombre de foyers allocataires val-de-marnais, bénéficiaires des prestations légales, par mois depuis 2017</t>
  </si>
  <si>
    <t>Source : Caisses d’allocations familiales d’Île-de-France, de janvier 2017 à décembre 2020.</t>
  </si>
  <si>
    <t>Lecture : En décembre 2020, près de 295 200 foyers allocataires val-de-marnais perçoivent au moins une prestation versée par la caf.</t>
  </si>
  <si>
    <t>Figure 1-2 - Nombre de foyers allocataires bénéficiaires des prestations légales et évolution en glissement annuel (entre décembre 2019 et décembre 2020, pour le département du Val-de-Marne, la petite couronne et Paris, la grande couronne et la région</t>
  </si>
  <si>
    <t>Source : Caisses d’allocations familiales d’Île-de-France, décembre 2019 et décembre 2020.</t>
  </si>
  <si>
    <t>Lecture : En décembre 2020, en moyenne 362 400 foyers allocataires dans les départements de la petite couronne et Paris perçoivent au moins une prestation versée par les caf.</t>
  </si>
  <si>
    <t>Val-de-Marne</t>
  </si>
  <si>
    <t>Moyenne petite couronne et Paris</t>
  </si>
  <si>
    <t>Moyenne grande couronne</t>
  </si>
  <si>
    <t>Moyenne Île-de-France</t>
  </si>
  <si>
    <t>Taux d'évolution</t>
  </si>
  <si>
    <t>mois</t>
  </si>
  <si>
    <t>Nombre d'allocataires</t>
  </si>
  <si>
    <t>Carte 2 – Population val-de-marnaise couverte par les caisses d’allocations familiales d’Île-de-France</t>
  </si>
  <si>
    <t>Figure 2-1 - Répartition des foyers allocataires bénéficiaires des prestations légales au 31 décembre 2020, selon leur composition familiale (en %)</t>
  </si>
  <si>
    <t>Source : Caisses d’allocations familiales d’Île-de-France, décembre 2020.</t>
  </si>
  <si>
    <t>Lecture : En décembre 2020, 43,0 % des foyers val-de-marnais sont des personnes isolées.</t>
  </si>
  <si>
    <t>Petite couronne et Paris</t>
  </si>
  <si>
    <t>Grande couronne</t>
  </si>
  <si>
    <t>Île-de-France</t>
  </si>
  <si>
    <t>Couples avec enfants</t>
  </si>
  <si>
    <t>Couples sans enfant</t>
  </si>
  <si>
    <t>Isolés</t>
  </si>
  <si>
    <t>Familles monoparentales</t>
  </si>
  <si>
    <t>Figure 2-2 - Taux d’évolution en glissement annuel (2019/2020) des foyers allocataires au 31 décembre 2020, selon leur composition familiale (en %)</t>
  </si>
  <si>
    <t>Lecture : Entre le 31 décembre 2019 et le 31 décembre 2020, le nombre d’allocataires en couple sans enfant a augmenté de +2,4 % dans le département du Val-de-Marne.</t>
  </si>
  <si>
    <t>Figure 3-1 - Répartition des allocataires selon leur âge, au 31 décembre 2020 (en %)</t>
  </si>
  <si>
    <t>Lecture : En décembre 2020, 23,7 % des allocataires val-de-marnais ont moins de 30 ans.</t>
  </si>
  <si>
    <t>Moins de 30 ans</t>
  </si>
  <si>
    <t>30 à 39 ans</t>
  </si>
  <si>
    <t>40 à 49 ans</t>
  </si>
  <si>
    <t>50 à 59 ans</t>
  </si>
  <si>
    <t>60 ans et plus</t>
  </si>
  <si>
    <t>Figure 3-2 - Taux d’évolution en glissement annuel (2019/2020) des foyers allocataires des prestations légales au 31 décembre 2020, selon l’âge du responsable du dossier (en %)</t>
  </si>
  <si>
    <t>Lecture : Entre le 31 décembre 2019 et le 31 décembre 2020, le nombre d’allocataires âgés de 30 à 39 ans a augmenté de +1,3 % dans le Val-de-Marne.</t>
  </si>
  <si>
    <t>Figure 4-1 - Répartition des allocataires selon les modalités de droit aux prestations légales au 31 décembre 2020 (en %)</t>
  </si>
  <si>
    <t>Lecture : En décembre 2020, 57,1 % des foyers allocataires val-de-marnais perçoivent uniquement des prestations sous conditions de ressources (aide au logement, allocation de rentrée de scolaire, revenu de solidarité active, allocation aux adultes handicapés…).</t>
  </si>
  <si>
    <t>Sans condition de ressources exclusivement</t>
  </si>
  <si>
    <t xml:space="preserve">Petite couronne et Paris </t>
  </si>
  <si>
    <t>Figure 4-2 - Taux d’évolution en glissement annuel (2019/2020) des foyers allocataires des prestations légales au 31 décembre 2020, selon les modalités de droit aux prestations légales (en %)</t>
  </si>
  <si>
    <t xml:space="preserve">Source : Caisses d’allocations familiales d’Île-de-France, décembre 2019 et décembre 2020. </t>
  </si>
  <si>
    <t xml:space="preserve">Lecture : Entre le 31 décembre 2019 et le 31 décembre 2020, le nombre de foyers d’allocataires percevant exclusivement les prestations sous conditions de ressources a augmenté de +4,7 % dans le Val-de-Marne. </t>
  </si>
  <si>
    <t>Revenus</t>
  </si>
  <si>
    <t>1ère tranche</t>
  </si>
  <si>
    <t>2ème tranche</t>
  </si>
  <si>
    <t>3ème tranche</t>
  </si>
  <si>
    <t>Figure 5-1 - Répartition du nombre de bénéficiaires des allocations familiales, par tranche de revenus, au titre de décembre 2019 et de décembre 2020 (en %)</t>
  </si>
  <si>
    <t>Lecture : En décembre 2020, 9,9 % des foyers allocataires val-de-marnais ont des revenus situés dans la deuxième tranche de modulation des allocations familiales (Af) et perçoivent donc la moitié du montant total des Af.</t>
  </si>
  <si>
    <t>Figure 5-2 - Taux d’évolution en glissement annuel (2019/2020) des foyers allocataires des allocations familiales au 31 décembre 2020, selon les tranches des revenus (en %)</t>
  </si>
  <si>
    <t>Source : Caisses d’allocations familiales d’Île-de-France, décembre 2019 et décembre 2020.</t>
  </si>
  <si>
    <t>Lecture : Entre le 31 décembre 2019 et le 31 décembre 2020, le nombre de foyers d’allocataires percevant les allocations familiales situés dans la deuxième tranche de modulation des revenus des allocations familiales a augmenté de +2,7 % dans le département du Val-de-Marne.</t>
  </si>
  <si>
    <t>Paje</t>
  </si>
  <si>
    <t>Enfance</t>
  </si>
  <si>
    <t>Logement</t>
  </si>
  <si>
    <t>Compléments de revenus</t>
  </si>
  <si>
    <t>Nombre total d'allocataires*</t>
  </si>
  <si>
    <t>En % du nombre d'allocataires</t>
  </si>
  <si>
    <t>Tableau 1 - Nombre de foyers allocataires bénéficiaires par type de prestations légales, au 31 décembre 2020</t>
  </si>
  <si>
    <t>Lecture : En décembre 2020, 46,5 % des foyers allocataires val-de-marnais perçoivent des prestations liées au logement.</t>
  </si>
  <si>
    <t>*Le nombre total d’allocataires ne représente pas la somme du nombre d’allocataires par type de prestations. En effet, les allocataires peuvent cumuler différents types de prestations.</t>
  </si>
  <si>
    <t>Figure 6 - Foyers allocataires par type de prestations légales avec ou sans combinaison au titre de décembre 2020 (en %)</t>
  </si>
  <si>
    <t>Lecture : En décembre 2020, 21,0 % des foyers allocataires val-de-marnais perçoivent uniquement des prestations de solidarité.</t>
  </si>
  <si>
    <t>Autres (ADI, AMI, CDI…)</t>
  </si>
  <si>
    <t>Paje + Enfance + Logement + Compléments de revenus</t>
  </si>
  <si>
    <t>Enfance + Logement +Compléments de revenus</t>
  </si>
  <si>
    <t>Paje + Logement + Compléments de revenus</t>
  </si>
  <si>
    <t>Paje + Enfance + Logement</t>
  </si>
  <si>
    <t>Paje + Enfance + Compléments de revenus</t>
  </si>
  <si>
    <t>Logement + Compléments de revenus</t>
  </si>
  <si>
    <t>Enfance + Logement</t>
  </si>
  <si>
    <t>Enfance + Compléments de revenus</t>
  </si>
  <si>
    <t>Paje + Logement</t>
  </si>
  <si>
    <t>Paje + Compléments de revenus</t>
  </si>
  <si>
    <t>Paje + Enfance</t>
  </si>
  <si>
    <t>Logement seul</t>
  </si>
  <si>
    <t>Compléments de revenus seuls</t>
  </si>
  <si>
    <t>Paje seule</t>
  </si>
  <si>
    <t>Enfance seule</t>
  </si>
  <si>
    <t>Type de préstation</t>
  </si>
  <si>
    <t>Composants</t>
  </si>
  <si>
    <t>Prime naissance ou adoption</t>
  </si>
  <si>
    <t>Allocation de base</t>
  </si>
  <si>
    <t>Cmg</t>
  </si>
  <si>
    <t>Prepare</t>
  </si>
  <si>
    <t xml:space="preserve">Enfance </t>
  </si>
  <si>
    <t>Ajpp</t>
  </si>
  <si>
    <t>Aeeh</t>
  </si>
  <si>
    <t>Asf</t>
  </si>
  <si>
    <t>Ars</t>
  </si>
  <si>
    <t>Af</t>
  </si>
  <si>
    <t>Cf</t>
  </si>
  <si>
    <t>Apl</t>
  </si>
  <si>
    <t>Als</t>
  </si>
  <si>
    <t>Alf</t>
  </si>
  <si>
    <t>Solidarité</t>
  </si>
  <si>
    <t>Ppa</t>
  </si>
  <si>
    <t>Rsa</t>
  </si>
  <si>
    <t>Aah</t>
  </si>
  <si>
    <t>Complément Aah</t>
  </si>
  <si>
    <t>Figure 7– Répartition des foyers bénéficiaires par type de prestations légales et l’évolution de leurs composants entre 2019 et 2020</t>
  </si>
  <si>
    <t>Lecture : Entre le 31 décembre 2019 et le 31 décembre 2020, le nombre de foyers allocataires val-de-marnais bénéficiaires de l’allocation de soutien familial a augmenté de +5,7 %.</t>
  </si>
  <si>
    <t>Figure 8-1 – Répartition des montants financiers des prestations versées et l’évolution de leurs composants (2019/2020) (en milliers d’euros)</t>
  </si>
  <si>
    <t>Lecture : Entre l’année 2019 et l’année 2020, le montant versé au titre de l’aide personnalisée au logement a baissé de -2,8 % dans le Val-de-Marne.</t>
  </si>
  <si>
    <t>Figure 8-2 - Evolution des montants financiers entre l’année 2019 et l’année 2020 par type de prestations versées* (en milliers d’euros)</t>
  </si>
  <si>
    <t>Source : Caisses d'allocations familiales d'Île-de-France, 2020.</t>
  </si>
  <si>
    <t>Lecture : Entre l’année 2019 et l’année 2020, les montants financiers de prestations de logement ont augmenté de +1,2 % dans le département du Val-de-Marne.</t>
  </si>
  <si>
    <t>* Enfance et jeunesse : Asf, Aeeh, Ajpp, Clca, PreParE, Cmg, Af, Prime naissance, Ars, Ab, Cf / Logement : Apl, Als, Alf / Solidarité et insertion : Prime d’activité, Rsa, Aah, Complément Aah.</t>
  </si>
  <si>
    <t>Enfance et jeunesse</t>
  </si>
  <si>
    <t>Solidarité et insertion</t>
  </si>
  <si>
    <t xml:space="preserve">La population val-de-marnaise couverte par au moins une prestation versée par la caisse d’allocations familiales entre le 31 décembre 2019 et le 31 décembre 2020 </t>
  </si>
  <si>
    <t xml:space="preserve">Sous conditions de ressources exclusivement </t>
  </si>
  <si>
    <t>Sous et sans condition(s) de ressources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</si>
</sst>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0.0"/>
    <numFmt numFmtId="167" formatCode="_-* #,##0.0\ _€_-;\-* #,##0.0\ _€_-;_-* &quot;-&quot;??\ _€_-;_-@_-"/>
  </numFmts>
  <fonts count="6" x14ac:knownFonts="1">
    <font>
      <sz val="11"/>
      <color theme="1"/>
      <name val="Calibri"/>
      <family val="2"/>
      <scheme val="minor"/>
    </font>
    <font>
      <sz val="11"/>
      <color theme="1"/>
      <name val="Calibri"/>
      <family val="2"/>
      <scheme val="minor"/>
    </font>
    <font>
      <sz val="10"/>
      <color theme="1"/>
      <name val="Century Gothic"/>
      <family val="2"/>
    </font>
    <font>
      <sz val="9"/>
      <color theme="1"/>
      <name val="Century Gothic"/>
      <family val="2"/>
    </font>
    <font>
      <sz val="8"/>
      <color theme="1"/>
      <name val="Century Gothic"/>
      <family val="2"/>
    </font>
    <font>
      <b/>
      <sz val="9"/>
      <color theme="1"/>
      <name val="Century Gothic"/>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44">
    <xf numFmtId="0" fontId="0" fillId="0" borderId="0" xfId="0"/>
    <xf numFmtId="0" fontId="2" fillId="0" borderId="1" xfId="0" applyFont="1" applyBorder="1"/>
    <xf numFmtId="166" fontId="2" fillId="0" borderId="1" xfId="0" applyNumberFormat="1" applyFont="1" applyBorder="1"/>
    <xf numFmtId="165" fontId="2" fillId="0" borderId="1" xfId="1" applyNumberFormat="1" applyFont="1" applyBorder="1" applyAlignment="1">
      <alignment horizontal="right"/>
    </xf>
    <xf numFmtId="0" fontId="2" fillId="0" borderId="1" xfId="0" applyFont="1" applyBorder="1" applyAlignment="1">
      <alignment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7" fontId="2" fillId="0" borderId="1" xfId="0" applyNumberFormat="1" applyFont="1" applyBorder="1"/>
    <xf numFmtId="0" fontId="2" fillId="0" borderId="0" xfId="0" applyFont="1"/>
    <xf numFmtId="0" fontId="2" fillId="0" borderId="0" xfId="0" applyFont="1" applyAlignment="1">
      <alignment horizontal="left"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left" wrapText="1"/>
    </xf>
    <xf numFmtId="166" fontId="3" fillId="0" borderId="1" xfId="0" applyNumberFormat="1" applyFont="1" applyBorder="1" applyAlignment="1">
      <alignment horizontal="right" vertical="center"/>
    </xf>
    <xf numFmtId="0" fontId="3" fillId="0" borderId="1" xfId="0" applyFont="1" applyBorder="1" applyAlignment="1">
      <alignment horizontal="left" vertical="center" wrapText="1"/>
    </xf>
    <xf numFmtId="167" fontId="3" fillId="0" borderId="1" xfId="1" applyNumberFormat="1" applyFont="1" applyBorder="1" applyAlignment="1">
      <alignment horizontal="right" vertical="center"/>
    </xf>
    <xf numFmtId="0" fontId="3" fillId="0" borderId="0" xfId="0" applyFont="1"/>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166" fontId="2" fillId="0" borderId="1" xfId="0" applyNumberFormat="1" applyFont="1" applyBorder="1" applyAlignment="1">
      <alignment horizontal="right" vertical="center"/>
    </xf>
    <xf numFmtId="0" fontId="2" fillId="0" borderId="1" xfId="0" applyFont="1" applyBorder="1" applyAlignment="1">
      <alignment horizontal="left" wrapText="1"/>
    </xf>
    <xf numFmtId="0" fontId="2" fillId="0" borderId="1" xfId="0" applyFont="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3" fontId="3" fillId="0" borderId="5" xfId="0" applyNumberFormat="1" applyFont="1" applyBorder="1" applyAlignment="1">
      <alignment horizontal="right" vertical="center"/>
    </xf>
    <xf numFmtId="3" fontId="3" fillId="0" borderId="6" xfId="0" applyNumberFormat="1" applyFont="1" applyBorder="1" applyAlignment="1">
      <alignment horizontal="right" vertical="center"/>
    </xf>
    <xf numFmtId="166" fontId="3" fillId="0" borderId="7" xfId="0" applyNumberFormat="1" applyFont="1" applyBorder="1" applyAlignment="1">
      <alignment horizontal="right" vertical="center"/>
    </xf>
    <xf numFmtId="166" fontId="3" fillId="0" borderId="0" xfId="0" applyNumberFormat="1" applyFont="1" applyBorder="1" applyAlignment="1">
      <alignment horizontal="right" vertical="center"/>
    </xf>
    <xf numFmtId="0" fontId="5" fillId="0" borderId="0" xfId="0" applyFont="1" applyBorder="1" applyAlignment="1">
      <alignment horizontal="center" wrapText="1"/>
    </xf>
    <xf numFmtId="0" fontId="3" fillId="0" borderId="0" xfId="0" applyFont="1" applyBorder="1" applyAlignment="1">
      <alignment horizontal="center"/>
    </xf>
    <xf numFmtId="0" fontId="5" fillId="0" borderId="4" xfId="0" applyFont="1" applyBorder="1" applyAlignment="1">
      <alignment horizontal="center" wrapText="1"/>
    </xf>
    <xf numFmtId="1" fontId="2" fillId="0" borderId="1" xfId="0" applyNumberFormat="1" applyFont="1" applyBorder="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xf>
    <xf numFmtId="0" fontId="2" fillId="0" borderId="7" xfId="0" applyFont="1" applyBorder="1" applyAlignment="1">
      <alignment horizontal="center"/>
    </xf>
    <xf numFmtId="0" fontId="2" fillId="0" borderId="5" xfId="0" applyFont="1" applyBorder="1" applyAlignment="1">
      <alignment horizontal="center"/>
    </xf>
  </cellXfs>
  <cellStyles count="2">
    <cellStyle name="Milliers" xfId="1" builtinId="3"/>
    <cellStyle name="Normal" xfId="0" builtinId="0"/>
  </cellStyles>
  <dxfs count="0"/>
  <tableStyles count="0" defaultTableStyle="TableStyleMedium2" defaultPivotStyle="PivotStyleLight16"/>
  <colors>
    <mruColors>
      <color rgb="FFB7CCFF"/>
      <color rgb="FFFFD347"/>
      <color rgb="FF61953D"/>
      <color rgb="FF95C6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'Fg 1-1'!$A$30</c:f>
              <c:strCache>
                <c:ptCount val="1"/>
                <c:pt idx="0">
                  <c:v>Nombre d'allocataires</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numRef>
              <c:f>'Fg 1-1'!$B$29:$AW$29</c:f>
              <c:numCache>
                <c:formatCode>mmm\-yy</c:formatCode>
                <c:ptCount val="48"/>
                <c:pt idx="0">
                  <c:v>44166</c:v>
                </c:pt>
                <c:pt idx="1">
                  <c:v>44136</c:v>
                </c:pt>
                <c:pt idx="2">
                  <c:v>44105</c:v>
                </c:pt>
                <c:pt idx="3">
                  <c:v>44075</c:v>
                </c:pt>
                <c:pt idx="4">
                  <c:v>44044</c:v>
                </c:pt>
                <c:pt idx="5">
                  <c:v>44013</c:v>
                </c:pt>
                <c:pt idx="6">
                  <c:v>43983</c:v>
                </c:pt>
                <c:pt idx="7">
                  <c:v>43952</c:v>
                </c:pt>
                <c:pt idx="8">
                  <c:v>43922</c:v>
                </c:pt>
                <c:pt idx="9">
                  <c:v>43891</c:v>
                </c:pt>
                <c:pt idx="10">
                  <c:v>43862</c:v>
                </c:pt>
                <c:pt idx="11">
                  <c:v>43831</c:v>
                </c:pt>
                <c:pt idx="12">
                  <c:v>43800</c:v>
                </c:pt>
                <c:pt idx="13">
                  <c:v>43770</c:v>
                </c:pt>
                <c:pt idx="14">
                  <c:v>43739</c:v>
                </c:pt>
                <c:pt idx="15">
                  <c:v>43709</c:v>
                </c:pt>
                <c:pt idx="16">
                  <c:v>43678</c:v>
                </c:pt>
                <c:pt idx="17">
                  <c:v>43647</c:v>
                </c:pt>
                <c:pt idx="18">
                  <c:v>43617</c:v>
                </c:pt>
                <c:pt idx="19">
                  <c:v>43586</c:v>
                </c:pt>
                <c:pt idx="20">
                  <c:v>43556</c:v>
                </c:pt>
                <c:pt idx="21">
                  <c:v>43525</c:v>
                </c:pt>
                <c:pt idx="22">
                  <c:v>43497</c:v>
                </c:pt>
                <c:pt idx="23">
                  <c:v>43466</c:v>
                </c:pt>
                <c:pt idx="24">
                  <c:v>43435</c:v>
                </c:pt>
                <c:pt idx="25">
                  <c:v>43405</c:v>
                </c:pt>
                <c:pt idx="26">
                  <c:v>43374</c:v>
                </c:pt>
                <c:pt idx="27">
                  <c:v>43344</c:v>
                </c:pt>
                <c:pt idx="28">
                  <c:v>43313</c:v>
                </c:pt>
                <c:pt idx="29">
                  <c:v>43282</c:v>
                </c:pt>
                <c:pt idx="30">
                  <c:v>43252</c:v>
                </c:pt>
                <c:pt idx="31">
                  <c:v>43221</c:v>
                </c:pt>
                <c:pt idx="32">
                  <c:v>43191</c:v>
                </c:pt>
                <c:pt idx="33">
                  <c:v>43160</c:v>
                </c:pt>
                <c:pt idx="34">
                  <c:v>43132</c:v>
                </c:pt>
                <c:pt idx="35">
                  <c:v>43101</c:v>
                </c:pt>
                <c:pt idx="36">
                  <c:v>43070</c:v>
                </c:pt>
                <c:pt idx="37">
                  <c:v>43040</c:v>
                </c:pt>
                <c:pt idx="38">
                  <c:v>43009</c:v>
                </c:pt>
                <c:pt idx="39">
                  <c:v>42979</c:v>
                </c:pt>
                <c:pt idx="40">
                  <c:v>42948</c:v>
                </c:pt>
                <c:pt idx="41">
                  <c:v>42917</c:v>
                </c:pt>
                <c:pt idx="42">
                  <c:v>42887</c:v>
                </c:pt>
                <c:pt idx="43">
                  <c:v>42856</c:v>
                </c:pt>
                <c:pt idx="44">
                  <c:v>42826</c:v>
                </c:pt>
                <c:pt idx="45">
                  <c:v>42795</c:v>
                </c:pt>
                <c:pt idx="46">
                  <c:v>42767</c:v>
                </c:pt>
                <c:pt idx="47">
                  <c:v>42736</c:v>
                </c:pt>
              </c:numCache>
            </c:numRef>
          </c:cat>
          <c:val>
            <c:numRef>
              <c:f>'Fg 1-1'!$B$30:$AW$30</c:f>
              <c:numCache>
                <c:formatCode>General</c:formatCode>
                <c:ptCount val="48"/>
                <c:pt idx="0">
                  <c:v>295176</c:v>
                </c:pt>
                <c:pt idx="1">
                  <c:v>295158</c:v>
                </c:pt>
                <c:pt idx="2">
                  <c:v>293989</c:v>
                </c:pt>
                <c:pt idx="3">
                  <c:v>291589</c:v>
                </c:pt>
                <c:pt idx="4">
                  <c:v>289232</c:v>
                </c:pt>
                <c:pt idx="5">
                  <c:v>286906</c:v>
                </c:pt>
                <c:pt idx="6">
                  <c:v>287592</c:v>
                </c:pt>
                <c:pt idx="7">
                  <c:v>285808</c:v>
                </c:pt>
                <c:pt idx="8">
                  <c:v>283432</c:v>
                </c:pt>
                <c:pt idx="9">
                  <c:v>282363</c:v>
                </c:pt>
                <c:pt idx="10">
                  <c:v>280699</c:v>
                </c:pt>
                <c:pt idx="11">
                  <c:v>279259</c:v>
                </c:pt>
                <c:pt idx="12">
                  <c:v>287055</c:v>
                </c:pt>
                <c:pt idx="13">
                  <c:v>286241</c:v>
                </c:pt>
                <c:pt idx="14">
                  <c:v>284527</c:v>
                </c:pt>
                <c:pt idx="15">
                  <c:v>282131</c:v>
                </c:pt>
                <c:pt idx="16">
                  <c:v>280395</c:v>
                </c:pt>
                <c:pt idx="17">
                  <c:v>278292</c:v>
                </c:pt>
                <c:pt idx="18">
                  <c:v>280046</c:v>
                </c:pt>
                <c:pt idx="19">
                  <c:v>279834</c:v>
                </c:pt>
                <c:pt idx="20">
                  <c:v>279065</c:v>
                </c:pt>
                <c:pt idx="21">
                  <c:v>278120</c:v>
                </c:pt>
                <c:pt idx="22">
                  <c:v>275551</c:v>
                </c:pt>
                <c:pt idx="23">
                  <c:v>271348</c:v>
                </c:pt>
                <c:pt idx="24">
                  <c:v>270696</c:v>
                </c:pt>
                <c:pt idx="25">
                  <c:v>268455</c:v>
                </c:pt>
                <c:pt idx="26">
                  <c:v>266430</c:v>
                </c:pt>
                <c:pt idx="27">
                  <c:v>263254</c:v>
                </c:pt>
                <c:pt idx="28">
                  <c:v>261889</c:v>
                </c:pt>
                <c:pt idx="29">
                  <c:v>259443</c:v>
                </c:pt>
                <c:pt idx="30">
                  <c:v>261134</c:v>
                </c:pt>
                <c:pt idx="31">
                  <c:v>260882</c:v>
                </c:pt>
                <c:pt idx="32">
                  <c:v>259776</c:v>
                </c:pt>
                <c:pt idx="33">
                  <c:v>258595</c:v>
                </c:pt>
                <c:pt idx="34">
                  <c:v>257110</c:v>
                </c:pt>
                <c:pt idx="35">
                  <c:v>255744</c:v>
                </c:pt>
                <c:pt idx="36">
                  <c:v>264847</c:v>
                </c:pt>
                <c:pt idx="37">
                  <c:v>264190</c:v>
                </c:pt>
                <c:pt idx="38">
                  <c:v>262300</c:v>
                </c:pt>
                <c:pt idx="39">
                  <c:v>259516</c:v>
                </c:pt>
                <c:pt idx="40">
                  <c:v>257800</c:v>
                </c:pt>
                <c:pt idx="41">
                  <c:v>254934</c:v>
                </c:pt>
                <c:pt idx="42">
                  <c:v>256506</c:v>
                </c:pt>
                <c:pt idx="43">
                  <c:v>255546</c:v>
                </c:pt>
                <c:pt idx="44">
                  <c:v>254304</c:v>
                </c:pt>
                <c:pt idx="45">
                  <c:v>253633</c:v>
                </c:pt>
                <c:pt idx="46">
                  <c:v>252512</c:v>
                </c:pt>
                <c:pt idx="47">
                  <c:v>251345</c:v>
                </c:pt>
              </c:numCache>
            </c:numRef>
          </c:val>
          <c:smooth val="0"/>
          <c:extLst>
            <c:ext xmlns:c16="http://schemas.microsoft.com/office/drawing/2014/chart" uri="{C3380CC4-5D6E-409C-BE32-E72D297353CC}">
              <c16:uniqueId val="{00000000-C4AA-480B-95A8-BC2EF46BC7A8}"/>
            </c:ext>
          </c:extLst>
        </c:ser>
        <c:dLbls>
          <c:showLegendKey val="0"/>
          <c:showVal val="0"/>
          <c:showCatName val="0"/>
          <c:showSerName val="0"/>
          <c:showPercent val="0"/>
          <c:showBubbleSize val="0"/>
        </c:dLbls>
        <c:marker val="1"/>
        <c:smooth val="0"/>
        <c:axId val="651290864"/>
        <c:axId val="651292176"/>
      </c:lineChart>
      <c:dateAx>
        <c:axId val="65129086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1292176"/>
        <c:crosses val="autoZero"/>
        <c:auto val="1"/>
        <c:lblOffset val="100"/>
        <c:baseTimeUnit val="months"/>
      </c:dateAx>
      <c:valAx>
        <c:axId val="651292176"/>
        <c:scaling>
          <c:orientation val="minMax"/>
          <c:min val="25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1290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'[1]Fg 5-2'!$B$26</c:f>
              <c:strCache>
                <c:ptCount val="1"/>
                <c:pt idx="0">
                  <c:v>1ère tranche</c:v>
                </c:pt>
              </c:strCache>
            </c:strRef>
          </c:tx>
          <c:spPr>
            <a:solidFill>
              <a:srgbClr val="0000BE"/>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5-2'!$A$27:$A$30</c:f>
              <c:strCache>
                <c:ptCount val="4"/>
                <c:pt idx="0">
                  <c:v>Val-de-Marne</c:v>
                </c:pt>
                <c:pt idx="1">
                  <c:v>Petite couronne et Paris</c:v>
                </c:pt>
                <c:pt idx="2">
                  <c:v>Grande couronne</c:v>
                </c:pt>
                <c:pt idx="3">
                  <c:v>Île-de-France</c:v>
                </c:pt>
              </c:strCache>
            </c:strRef>
          </c:cat>
          <c:val>
            <c:numRef>
              <c:f>'[1]Fg 5-2'!$B$27:$B$30</c:f>
              <c:numCache>
                <c:formatCode>General</c:formatCode>
                <c:ptCount val="4"/>
                <c:pt idx="0">
                  <c:v>-1.6312661287497519</c:v>
                </c:pt>
                <c:pt idx="1">
                  <c:v>-1.931443080829454</c:v>
                </c:pt>
                <c:pt idx="2">
                  <c:v>-1.12346438649721</c:v>
                </c:pt>
                <c:pt idx="3">
                  <c:v>-1.5149733833858738</c:v>
                </c:pt>
              </c:numCache>
            </c:numRef>
          </c:val>
          <c:extLst>
            <c:ext xmlns:c16="http://schemas.microsoft.com/office/drawing/2014/chart" uri="{C3380CC4-5D6E-409C-BE32-E72D297353CC}">
              <c16:uniqueId val="{00000000-22C9-4253-B736-E9F859D4E4DF}"/>
            </c:ext>
          </c:extLst>
        </c:ser>
        <c:ser>
          <c:idx val="1"/>
          <c:order val="1"/>
          <c:tx>
            <c:strRef>
              <c:f>'[1]Fg 5-2'!$C$26</c:f>
              <c:strCache>
                <c:ptCount val="1"/>
                <c:pt idx="0">
                  <c:v>2ème tranche</c:v>
                </c:pt>
              </c:strCache>
            </c:strRef>
          </c:tx>
          <c:spPr>
            <a:solidFill>
              <a:srgbClr val="4050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5-2'!$A$27:$A$30</c:f>
              <c:strCache>
                <c:ptCount val="4"/>
                <c:pt idx="0">
                  <c:v>Val-de-Marne</c:v>
                </c:pt>
                <c:pt idx="1">
                  <c:v>Petite couronne et Paris</c:v>
                </c:pt>
                <c:pt idx="2">
                  <c:v>Grande couronne</c:v>
                </c:pt>
                <c:pt idx="3">
                  <c:v>Île-de-France</c:v>
                </c:pt>
              </c:strCache>
            </c:strRef>
          </c:cat>
          <c:val>
            <c:numRef>
              <c:f>'[1]Fg 5-2'!$C$27:$C$30</c:f>
              <c:numCache>
                <c:formatCode>General</c:formatCode>
                <c:ptCount val="4"/>
                <c:pt idx="0">
                  <c:v>2.6993631784050947</c:v>
                </c:pt>
                <c:pt idx="1">
                  <c:v>-0.26094520150768341</c:v>
                </c:pt>
                <c:pt idx="2">
                  <c:v>4.1934759074289678</c:v>
                </c:pt>
                <c:pt idx="3">
                  <c:v>2.06409791671109</c:v>
                </c:pt>
              </c:numCache>
            </c:numRef>
          </c:val>
          <c:extLst>
            <c:ext xmlns:c16="http://schemas.microsoft.com/office/drawing/2014/chart" uri="{C3380CC4-5D6E-409C-BE32-E72D297353CC}">
              <c16:uniqueId val="{00000001-22C9-4253-B736-E9F859D4E4DF}"/>
            </c:ext>
          </c:extLst>
        </c:ser>
        <c:ser>
          <c:idx val="2"/>
          <c:order val="2"/>
          <c:tx>
            <c:strRef>
              <c:f>'[1]Fg 5-2'!$D$26</c:f>
              <c:strCache>
                <c:ptCount val="1"/>
                <c:pt idx="0">
                  <c:v>3ème tranche</c:v>
                </c:pt>
              </c:strCache>
            </c:strRef>
          </c:tx>
          <c:spPr>
            <a:solidFill>
              <a:srgbClr val="B0E0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5-2'!$A$27:$A$30</c:f>
              <c:strCache>
                <c:ptCount val="4"/>
                <c:pt idx="0">
                  <c:v>Val-de-Marne</c:v>
                </c:pt>
                <c:pt idx="1">
                  <c:v>Petite couronne et Paris</c:v>
                </c:pt>
                <c:pt idx="2">
                  <c:v>Grande couronne</c:v>
                </c:pt>
                <c:pt idx="3">
                  <c:v>Île-de-France</c:v>
                </c:pt>
              </c:strCache>
            </c:strRef>
          </c:cat>
          <c:val>
            <c:numRef>
              <c:f>'[1]Fg 5-2'!$D$27:$D$30</c:f>
              <c:numCache>
                <c:formatCode>General</c:formatCode>
                <c:ptCount val="4"/>
                <c:pt idx="0">
                  <c:v>10.350976736645862</c:v>
                </c:pt>
                <c:pt idx="1">
                  <c:v>6.905102527420123</c:v>
                </c:pt>
                <c:pt idx="2">
                  <c:v>8.6993806574559311</c:v>
                </c:pt>
                <c:pt idx="3">
                  <c:v>7.5035754012394724</c:v>
                </c:pt>
              </c:numCache>
            </c:numRef>
          </c:val>
          <c:extLst>
            <c:ext xmlns:c16="http://schemas.microsoft.com/office/drawing/2014/chart" uri="{C3380CC4-5D6E-409C-BE32-E72D297353CC}">
              <c16:uniqueId val="{00000002-22C9-4253-B736-E9F859D4E4DF}"/>
            </c:ext>
          </c:extLst>
        </c:ser>
        <c:dLbls>
          <c:showLegendKey val="0"/>
          <c:showVal val="0"/>
          <c:showCatName val="0"/>
          <c:showSerName val="0"/>
          <c:showPercent val="0"/>
          <c:showBubbleSize val="0"/>
        </c:dLbls>
        <c:gapWidth val="219"/>
        <c:axId val="975196312"/>
        <c:axId val="975196640"/>
      </c:barChart>
      <c:catAx>
        <c:axId val="97519631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975196640"/>
        <c:crosses val="autoZero"/>
        <c:auto val="1"/>
        <c:lblAlgn val="ctr"/>
        <c:lblOffset val="100"/>
        <c:noMultiLvlLbl val="0"/>
      </c:catAx>
      <c:valAx>
        <c:axId val="9751966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975196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160513844038163"/>
          <c:y val="2.4883355190628707E-2"/>
          <c:w val="0.7215022388048522"/>
          <c:h val="0.88165188904505387"/>
        </c:manualLayout>
      </c:layout>
      <c:barChart>
        <c:barDir val="bar"/>
        <c:grouping val="clustered"/>
        <c:varyColors val="0"/>
        <c:ser>
          <c:idx val="0"/>
          <c:order val="0"/>
          <c:tx>
            <c:strRef>
              <c:f>'[1]Fg 6'!$C$35</c:f>
              <c:strCache>
                <c:ptCount val="1"/>
                <c:pt idx="0">
                  <c:v>2019</c:v>
                </c:pt>
              </c:strCache>
            </c:strRef>
          </c:tx>
          <c:spPr>
            <a:solidFill>
              <a:srgbClr val="00CC6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6'!$B$36:$B$51</c:f>
              <c:strCache>
                <c:ptCount val="16"/>
                <c:pt idx="0">
                  <c:v>Autres (ADI, AMI, CDI…)</c:v>
                </c:pt>
                <c:pt idx="1">
                  <c:v>Paje + Enfance + Logement + Compléments de revenus</c:v>
                </c:pt>
                <c:pt idx="2">
                  <c:v>Enfance + Logement +Compléments de revenus</c:v>
                </c:pt>
                <c:pt idx="3">
                  <c:v>Paje + Logement + Compléments de revenus</c:v>
                </c:pt>
                <c:pt idx="4">
                  <c:v>Paje + Enfance + Logement</c:v>
                </c:pt>
                <c:pt idx="5">
                  <c:v>Paje + Enfance + Compléments de revenus</c:v>
                </c:pt>
                <c:pt idx="6">
                  <c:v>Logement + Compléments de revenus</c:v>
                </c:pt>
                <c:pt idx="7">
                  <c:v>Enfance + Logement</c:v>
                </c:pt>
                <c:pt idx="8">
                  <c:v>Enfance + Compléments de revenus</c:v>
                </c:pt>
                <c:pt idx="9">
                  <c:v>Paje + Logement</c:v>
                </c:pt>
                <c:pt idx="10">
                  <c:v>Paje + Compléments de revenus</c:v>
                </c:pt>
                <c:pt idx="11">
                  <c:v>Paje + Enfance</c:v>
                </c:pt>
                <c:pt idx="12">
                  <c:v>Logement seul</c:v>
                </c:pt>
                <c:pt idx="13">
                  <c:v>Compléments de revenus seuls</c:v>
                </c:pt>
                <c:pt idx="14">
                  <c:v>Paje seule</c:v>
                </c:pt>
                <c:pt idx="15">
                  <c:v>Enfance seule</c:v>
                </c:pt>
              </c:strCache>
            </c:strRef>
          </c:cat>
          <c:val>
            <c:numRef>
              <c:f>'[1]Fg 6'!$C$36:$C$51</c:f>
              <c:numCache>
                <c:formatCode>General</c:formatCode>
                <c:ptCount val="16"/>
                <c:pt idx="0">
                  <c:v>3.1352658182869603E-3</c:v>
                </c:pt>
                <c:pt idx="1">
                  <c:v>2.3037236507035188</c:v>
                </c:pt>
                <c:pt idx="2">
                  <c:v>7.3319932974984052</c:v>
                </c:pt>
                <c:pt idx="3">
                  <c:v>0.69115193149792553</c:v>
                </c:pt>
                <c:pt idx="4">
                  <c:v>2.0281686215629651</c:v>
                </c:pt>
                <c:pt idx="5">
                  <c:v>0.95346917162793443</c:v>
                </c:pt>
                <c:pt idx="6">
                  <c:v>10.010555394921566</c:v>
                </c:pt>
                <c:pt idx="7">
                  <c:v>5.3013861358545515</c:v>
                </c:pt>
                <c:pt idx="8">
                  <c:v>2.9199775654312559</c:v>
                </c:pt>
                <c:pt idx="9">
                  <c:v>0.59291360252493408</c:v>
                </c:pt>
                <c:pt idx="10">
                  <c:v>0.74688999048969373</c:v>
                </c:pt>
                <c:pt idx="11">
                  <c:v>4.9902980941067456</c:v>
                </c:pt>
                <c:pt idx="12">
                  <c:v>17.92535977175265</c:v>
                </c:pt>
                <c:pt idx="13">
                  <c:v>20.552015801739724</c:v>
                </c:pt>
                <c:pt idx="14">
                  <c:v>3.628547640364109</c:v>
                </c:pt>
                <c:pt idx="15">
                  <c:v>20.020414064105736</c:v>
                </c:pt>
              </c:numCache>
            </c:numRef>
          </c:val>
          <c:extLst>
            <c:ext xmlns:c16="http://schemas.microsoft.com/office/drawing/2014/chart" uri="{C3380CC4-5D6E-409C-BE32-E72D297353CC}">
              <c16:uniqueId val="{00000000-371E-4B70-9F64-5451CA4C877B}"/>
            </c:ext>
          </c:extLst>
        </c:ser>
        <c:ser>
          <c:idx val="1"/>
          <c:order val="1"/>
          <c:tx>
            <c:strRef>
              <c:f>'[1]Fg 6'!$D$35</c:f>
              <c:strCache>
                <c:ptCount val="1"/>
                <c:pt idx="0">
                  <c:v>2020</c:v>
                </c:pt>
              </c:strCache>
            </c:strRef>
          </c:tx>
          <c:spPr>
            <a:solidFill>
              <a:srgbClr val="FFCC6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6'!$B$36:$B$51</c:f>
              <c:strCache>
                <c:ptCount val="16"/>
                <c:pt idx="0">
                  <c:v>Autres (ADI, AMI, CDI…)</c:v>
                </c:pt>
                <c:pt idx="1">
                  <c:v>Paje + Enfance + Logement + Compléments de revenus</c:v>
                </c:pt>
                <c:pt idx="2">
                  <c:v>Enfance + Logement +Compléments de revenus</c:v>
                </c:pt>
                <c:pt idx="3">
                  <c:v>Paje + Logement + Compléments de revenus</c:v>
                </c:pt>
                <c:pt idx="4">
                  <c:v>Paje + Enfance + Logement</c:v>
                </c:pt>
                <c:pt idx="5">
                  <c:v>Paje + Enfance + Compléments de revenus</c:v>
                </c:pt>
                <c:pt idx="6">
                  <c:v>Logement + Compléments de revenus</c:v>
                </c:pt>
                <c:pt idx="7">
                  <c:v>Enfance + Logement</c:v>
                </c:pt>
                <c:pt idx="8">
                  <c:v>Enfance + Compléments de revenus</c:v>
                </c:pt>
                <c:pt idx="9">
                  <c:v>Paje + Logement</c:v>
                </c:pt>
                <c:pt idx="10">
                  <c:v>Paje + Compléments de revenus</c:v>
                </c:pt>
                <c:pt idx="11">
                  <c:v>Paje + Enfance</c:v>
                </c:pt>
                <c:pt idx="12">
                  <c:v>Logement seul</c:v>
                </c:pt>
                <c:pt idx="13">
                  <c:v>Compléments de revenus seuls</c:v>
                </c:pt>
                <c:pt idx="14">
                  <c:v>Paje seule</c:v>
                </c:pt>
                <c:pt idx="15">
                  <c:v>Enfance seule</c:v>
                </c:pt>
              </c:strCache>
            </c:strRef>
          </c:cat>
          <c:val>
            <c:numRef>
              <c:f>'[1]Fg 6'!$D$36:$D$51</c:f>
              <c:numCache>
                <c:formatCode>General</c:formatCode>
                <c:ptCount val="16"/>
                <c:pt idx="0">
                  <c:v>2.710311719726665E-3</c:v>
                </c:pt>
                <c:pt idx="1">
                  <c:v>2.2478647825483029</c:v>
                </c:pt>
                <c:pt idx="2">
                  <c:v>7.3977958389939324</c:v>
                </c:pt>
                <c:pt idx="3">
                  <c:v>0.62811474104665466</c:v>
                </c:pt>
                <c:pt idx="4">
                  <c:v>1.8375913459746789</c:v>
                </c:pt>
                <c:pt idx="5">
                  <c:v>0.98147163150601857</c:v>
                </c:pt>
                <c:pt idx="6">
                  <c:v>10.408952159610257</c:v>
                </c:pt>
                <c:pt idx="7">
                  <c:v>4.9070193685651269</c:v>
                </c:pt>
                <c:pt idx="8">
                  <c:v>3.0955147728928174</c:v>
                </c:pt>
                <c:pt idx="9">
                  <c:v>0.50818344744874977</c:v>
                </c:pt>
                <c:pt idx="10">
                  <c:v>0.69892163472451374</c:v>
                </c:pt>
                <c:pt idx="11">
                  <c:v>4.5943171539016632</c:v>
                </c:pt>
                <c:pt idx="12">
                  <c:v>18.568684380812346</c:v>
                </c:pt>
                <c:pt idx="13">
                  <c:v>21.023888009919741</c:v>
                </c:pt>
                <c:pt idx="14">
                  <c:v>3.2350958264587408</c:v>
                </c:pt>
                <c:pt idx="15">
                  <c:v>19.86387459387673</c:v>
                </c:pt>
              </c:numCache>
            </c:numRef>
          </c:val>
          <c:extLst>
            <c:ext xmlns:c16="http://schemas.microsoft.com/office/drawing/2014/chart" uri="{C3380CC4-5D6E-409C-BE32-E72D297353CC}">
              <c16:uniqueId val="{00000001-371E-4B70-9F64-5451CA4C877B}"/>
            </c:ext>
          </c:extLst>
        </c:ser>
        <c:dLbls>
          <c:showLegendKey val="0"/>
          <c:showVal val="0"/>
          <c:showCatName val="0"/>
          <c:showSerName val="0"/>
          <c:showPercent val="0"/>
          <c:showBubbleSize val="0"/>
        </c:dLbls>
        <c:gapWidth val="182"/>
        <c:axId val="891059648"/>
        <c:axId val="891060960"/>
      </c:barChart>
      <c:catAx>
        <c:axId val="8910596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891060960"/>
        <c:crosses val="autoZero"/>
        <c:auto val="1"/>
        <c:lblAlgn val="ctr"/>
        <c:lblOffset val="100"/>
        <c:noMultiLvlLbl val="0"/>
      </c:catAx>
      <c:valAx>
        <c:axId val="89106096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891059648"/>
        <c:crosses val="autoZero"/>
        <c:crossBetween val="between"/>
      </c:valAx>
      <c:spPr>
        <a:noFill/>
        <a:ln>
          <a:noFill/>
        </a:ln>
        <a:effectLst/>
      </c:spPr>
    </c:plotArea>
    <c:legend>
      <c:legendPos val="b"/>
      <c:layout>
        <c:manualLayout>
          <c:xMode val="edge"/>
          <c:yMode val="edge"/>
          <c:x val="0.57135623894361198"/>
          <c:y val="0.94476745621521241"/>
          <c:w val="9.5321021482922652E-2"/>
          <c:h val="3.8872625584378637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'[1]Fg8-2'!$A$27</c:f>
              <c:strCache>
                <c:ptCount val="1"/>
                <c:pt idx="0">
                  <c:v>Enfance et jeunesse</c:v>
                </c:pt>
              </c:strCache>
            </c:strRef>
          </c:tx>
          <c:spPr>
            <a:solidFill>
              <a:srgbClr val="0000BE"/>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'[1]Fg8-2'!$B$26:$E$26</c:f>
              <c:strCache>
                <c:ptCount val="4"/>
                <c:pt idx="0">
                  <c:v>Val-de-Marne</c:v>
                </c:pt>
                <c:pt idx="1">
                  <c:v>Petite couronne et Paris</c:v>
                </c:pt>
                <c:pt idx="2">
                  <c:v>Grande couronne</c:v>
                </c:pt>
                <c:pt idx="3">
                  <c:v>Île-de-France</c:v>
                </c:pt>
              </c:strCache>
            </c:strRef>
          </c:cat>
          <c:val>
            <c:numRef>
              <c:f>'[1]Fg8-2'!$B$27:$E$27</c:f>
              <c:numCache>
                <c:formatCode>General</c:formatCode>
                <c:ptCount val="4"/>
                <c:pt idx="0">
                  <c:v>6.6998513634631454E-2</c:v>
                </c:pt>
                <c:pt idx="1">
                  <c:v>-0.47319366078454128</c:v>
                </c:pt>
                <c:pt idx="2">
                  <c:v>0.70651551300935334</c:v>
                </c:pt>
                <c:pt idx="3">
                  <c:v>0.11082939526907824</c:v>
                </c:pt>
              </c:numCache>
            </c:numRef>
          </c:val>
          <c:extLst>
            <c:ext xmlns:c16="http://schemas.microsoft.com/office/drawing/2014/chart" uri="{C3380CC4-5D6E-409C-BE32-E72D297353CC}">
              <c16:uniqueId val="{00000000-5533-4EA7-8E2D-48D3EFBD3630}"/>
            </c:ext>
          </c:extLst>
        </c:ser>
        <c:ser>
          <c:idx val="1"/>
          <c:order val="1"/>
          <c:tx>
            <c:strRef>
              <c:f>'[1]Fg8-2'!$A$28</c:f>
              <c:strCache>
                <c:ptCount val="1"/>
                <c:pt idx="0">
                  <c:v>Logement</c:v>
                </c:pt>
              </c:strCache>
            </c:strRef>
          </c:tx>
          <c:spPr>
            <a:solidFill>
              <a:srgbClr val="4050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'[1]Fg8-2'!$B$26:$E$26</c:f>
              <c:strCache>
                <c:ptCount val="4"/>
                <c:pt idx="0">
                  <c:v>Val-de-Marne</c:v>
                </c:pt>
                <c:pt idx="1">
                  <c:v>Petite couronne et Paris</c:v>
                </c:pt>
                <c:pt idx="2">
                  <c:v>Grande couronne</c:v>
                </c:pt>
                <c:pt idx="3">
                  <c:v>Île-de-France</c:v>
                </c:pt>
              </c:strCache>
            </c:strRef>
          </c:cat>
          <c:val>
            <c:numRef>
              <c:f>'[1]Fg8-2'!$B$28:$E$28</c:f>
              <c:numCache>
                <c:formatCode>General</c:formatCode>
                <c:ptCount val="4"/>
                <c:pt idx="0">
                  <c:v>1.1584040418894299</c:v>
                </c:pt>
                <c:pt idx="1">
                  <c:v>1.3972737551805863</c:v>
                </c:pt>
                <c:pt idx="2">
                  <c:v>1.0549682049470539</c:v>
                </c:pt>
                <c:pt idx="3">
                  <c:v>1.2744520759168205</c:v>
                </c:pt>
              </c:numCache>
            </c:numRef>
          </c:val>
          <c:extLst>
            <c:ext xmlns:c16="http://schemas.microsoft.com/office/drawing/2014/chart" uri="{C3380CC4-5D6E-409C-BE32-E72D297353CC}">
              <c16:uniqueId val="{00000001-5533-4EA7-8E2D-48D3EFBD3630}"/>
            </c:ext>
          </c:extLst>
        </c:ser>
        <c:ser>
          <c:idx val="2"/>
          <c:order val="2"/>
          <c:tx>
            <c:strRef>
              <c:f>'[1]Fg8-2'!$A$29</c:f>
              <c:strCache>
                <c:ptCount val="1"/>
                <c:pt idx="0">
                  <c:v>Solidarité et insertion</c:v>
                </c:pt>
              </c:strCache>
            </c:strRef>
          </c:tx>
          <c:spPr>
            <a:solidFill>
              <a:srgbClr val="B0E0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'[1]Fg8-2'!$B$26:$E$26</c:f>
              <c:strCache>
                <c:ptCount val="4"/>
                <c:pt idx="0">
                  <c:v>Val-de-Marne</c:v>
                </c:pt>
                <c:pt idx="1">
                  <c:v>Petite couronne et Paris</c:v>
                </c:pt>
                <c:pt idx="2">
                  <c:v>Grande couronne</c:v>
                </c:pt>
                <c:pt idx="3">
                  <c:v>Île-de-France</c:v>
                </c:pt>
              </c:strCache>
            </c:strRef>
          </c:cat>
          <c:val>
            <c:numRef>
              <c:f>'[1]Fg8-2'!$B$29:$E$29</c:f>
              <c:numCache>
                <c:formatCode>General</c:formatCode>
                <c:ptCount val="4"/>
                <c:pt idx="0">
                  <c:v>6.5069948350327849</c:v>
                </c:pt>
                <c:pt idx="1">
                  <c:v>5.9857807233330789</c:v>
                </c:pt>
                <c:pt idx="2">
                  <c:v>7.7155360336668792</c:v>
                </c:pt>
                <c:pt idx="3">
                  <c:v>7.6016510688409102</c:v>
                </c:pt>
              </c:numCache>
            </c:numRef>
          </c:val>
          <c:extLst>
            <c:ext xmlns:c16="http://schemas.microsoft.com/office/drawing/2014/chart" uri="{C3380CC4-5D6E-409C-BE32-E72D297353CC}">
              <c16:uniqueId val="{00000002-5533-4EA7-8E2D-48D3EFBD3630}"/>
            </c:ext>
          </c:extLst>
        </c:ser>
        <c:dLbls>
          <c:showLegendKey val="0"/>
          <c:showVal val="0"/>
          <c:showCatName val="0"/>
          <c:showSerName val="0"/>
          <c:showPercent val="0"/>
          <c:showBubbleSize val="0"/>
        </c:dLbls>
        <c:gapWidth val="219"/>
        <c:axId val="911676984"/>
        <c:axId val="911684528"/>
      </c:barChart>
      <c:catAx>
        <c:axId val="9116769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911684528"/>
        <c:crosses val="autoZero"/>
        <c:auto val="1"/>
        <c:lblAlgn val="ctr"/>
        <c:lblOffset val="100"/>
        <c:noMultiLvlLbl val="0"/>
      </c:catAx>
      <c:valAx>
        <c:axId val="9116845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911676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'[1]Fg 1-2'!$C$34</c:f>
              <c:strCache>
                <c:ptCount val="1"/>
                <c:pt idx="0">
                  <c:v>2019</c:v>
                </c:pt>
              </c:strCache>
            </c:strRef>
          </c:tx>
          <c:spPr>
            <a:solidFill>
              <a:srgbClr val="00CC66"/>
            </a:solidFill>
            <a:ln>
              <a:noFill/>
            </a:ln>
            <a:effectLst/>
          </c:spPr>
          <c:invertIfNegative val="0"/>
          <c:cat>
            <c:strRef>
              <c:f>'[1]Fg 1-2'!$D$33:$G$33</c:f>
              <c:strCache>
                <c:ptCount val="4"/>
                <c:pt idx="0">
                  <c:v>Val-de-Marne</c:v>
                </c:pt>
                <c:pt idx="1">
                  <c:v>Moyenne petite couronne et Paris</c:v>
                </c:pt>
                <c:pt idx="2">
                  <c:v>Moyenne grande couronne</c:v>
                </c:pt>
                <c:pt idx="3">
                  <c:v>Moyenne Île-de-France</c:v>
                </c:pt>
              </c:strCache>
            </c:strRef>
          </c:cat>
          <c:val>
            <c:numRef>
              <c:f>'[1]Fg 1-2'!$D$34:$G$34</c:f>
              <c:numCache>
                <c:formatCode>General</c:formatCode>
                <c:ptCount val="4"/>
                <c:pt idx="0">
                  <c:v>287055</c:v>
                </c:pt>
                <c:pt idx="1">
                  <c:v>351916.25</c:v>
                </c:pt>
                <c:pt idx="2">
                  <c:v>256155.5</c:v>
                </c:pt>
                <c:pt idx="3">
                  <c:v>304035.875</c:v>
                </c:pt>
              </c:numCache>
            </c:numRef>
          </c:val>
          <c:extLst>
            <c:ext xmlns:c16="http://schemas.microsoft.com/office/drawing/2014/chart" uri="{C3380CC4-5D6E-409C-BE32-E72D297353CC}">
              <c16:uniqueId val="{00000000-CDD1-45CF-A876-C4CD1B49258E}"/>
            </c:ext>
          </c:extLst>
        </c:ser>
        <c:ser>
          <c:idx val="1"/>
          <c:order val="1"/>
          <c:tx>
            <c:strRef>
              <c:f>'[1]Fg 1-2'!$C$35</c:f>
              <c:strCache>
                <c:ptCount val="1"/>
                <c:pt idx="0">
                  <c:v>2020</c:v>
                </c:pt>
              </c:strCache>
            </c:strRef>
          </c:tx>
          <c:spPr>
            <a:solidFill>
              <a:srgbClr val="FFCC66"/>
            </a:solidFill>
            <a:ln>
              <a:noFill/>
            </a:ln>
            <a:effectLst/>
          </c:spPr>
          <c:invertIfNegative val="0"/>
          <c:cat>
            <c:strRef>
              <c:f>'[1]Fg 1-2'!$D$33:$G$33</c:f>
              <c:strCache>
                <c:ptCount val="4"/>
                <c:pt idx="0">
                  <c:v>Val-de-Marne</c:v>
                </c:pt>
                <c:pt idx="1">
                  <c:v>Moyenne petite couronne et Paris</c:v>
                </c:pt>
                <c:pt idx="2">
                  <c:v>Moyenne grande couronne</c:v>
                </c:pt>
                <c:pt idx="3">
                  <c:v>Moyenne Île-de-France</c:v>
                </c:pt>
              </c:strCache>
            </c:strRef>
          </c:cat>
          <c:val>
            <c:numRef>
              <c:f>'[1]Fg 1-2'!$D$35:$G$35</c:f>
              <c:numCache>
                <c:formatCode>General</c:formatCode>
                <c:ptCount val="4"/>
                <c:pt idx="0">
                  <c:v>295176</c:v>
                </c:pt>
                <c:pt idx="1">
                  <c:v>362416.5</c:v>
                </c:pt>
                <c:pt idx="2">
                  <c:v>262981.5</c:v>
                </c:pt>
                <c:pt idx="3">
                  <c:v>312699</c:v>
                </c:pt>
              </c:numCache>
            </c:numRef>
          </c:val>
          <c:extLst>
            <c:ext xmlns:c16="http://schemas.microsoft.com/office/drawing/2014/chart" uri="{C3380CC4-5D6E-409C-BE32-E72D297353CC}">
              <c16:uniqueId val="{00000001-CDD1-45CF-A876-C4CD1B49258E}"/>
            </c:ext>
          </c:extLst>
        </c:ser>
        <c:dLbls>
          <c:showLegendKey val="0"/>
          <c:showVal val="0"/>
          <c:showCatName val="0"/>
          <c:showSerName val="0"/>
          <c:showPercent val="0"/>
          <c:showBubbleSize val="0"/>
        </c:dLbls>
        <c:gapWidth val="219"/>
        <c:axId val="649346856"/>
        <c:axId val="649347512"/>
      </c:barChart>
      <c:lineChart>
        <c:grouping val="standard"/>
        <c:varyColors val="0"/>
        <c:ser>
          <c:idx val="2"/>
          <c:order val="2"/>
          <c:tx>
            <c:strRef>
              <c:f>'[1]Fg 1-2'!$C$36</c:f>
              <c:strCache>
                <c:ptCount val="1"/>
                <c:pt idx="0">
                  <c:v>Taux d'évolution</c:v>
                </c:pt>
              </c:strCache>
            </c:strRef>
          </c:tx>
          <c:spPr>
            <a:ln w="28575" cap="rnd">
              <a:noFill/>
              <a:round/>
            </a:ln>
            <a:effectLst/>
          </c:spPr>
          <c:marker>
            <c:symbol val="diamond"/>
            <c:size val="7"/>
            <c:spPr>
              <a:solidFill>
                <a:srgbClr val="336600"/>
              </a:solidFill>
              <a:ln w="9525">
                <a:solidFill>
                  <a:srgbClr val="336600"/>
                </a:solidFill>
              </a:ln>
              <a:effectLst/>
            </c:spPr>
          </c:marker>
          <c:dLbls>
            <c:dLbl>
              <c:idx val="2"/>
              <c:layout>
                <c:manualLayout>
                  <c:x val="-9.078013373271826E-3"/>
                  <c:y val="-3.47825981109671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D1-45CF-A876-C4CD1B4925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336600"/>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1-2'!$D$33:$G$33</c:f>
              <c:strCache>
                <c:ptCount val="4"/>
                <c:pt idx="0">
                  <c:v>Val-de-Marne</c:v>
                </c:pt>
                <c:pt idx="1">
                  <c:v>Moyenne petite couronne et Paris</c:v>
                </c:pt>
                <c:pt idx="2">
                  <c:v>Moyenne grande couronne</c:v>
                </c:pt>
                <c:pt idx="3">
                  <c:v>Moyenne Île-de-France</c:v>
                </c:pt>
              </c:strCache>
            </c:strRef>
          </c:cat>
          <c:val>
            <c:numRef>
              <c:f>'[1]Fg 1-2'!$D$36:$G$36</c:f>
              <c:numCache>
                <c:formatCode>General</c:formatCode>
                <c:ptCount val="4"/>
                <c:pt idx="0">
                  <c:v>2.8290745675915767</c:v>
                </c:pt>
                <c:pt idx="1">
                  <c:v>2.9837354768357525</c:v>
                </c:pt>
                <c:pt idx="2">
                  <c:v>2.6647875997197015</c:v>
                </c:pt>
                <c:pt idx="3">
                  <c:v>2.8493759165756343</c:v>
                </c:pt>
              </c:numCache>
            </c:numRef>
          </c:val>
          <c:smooth val="0"/>
          <c:extLst>
            <c:ext xmlns:c16="http://schemas.microsoft.com/office/drawing/2014/chart" uri="{C3380CC4-5D6E-409C-BE32-E72D297353CC}">
              <c16:uniqueId val="{00000003-CDD1-45CF-A876-C4CD1B49258E}"/>
            </c:ext>
          </c:extLst>
        </c:ser>
        <c:dLbls>
          <c:showLegendKey val="0"/>
          <c:showVal val="0"/>
          <c:showCatName val="0"/>
          <c:showSerName val="0"/>
          <c:showPercent val="0"/>
          <c:showBubbleSize val="0"/>
        </c:dLbls>
        <c:marker val="1"/>
        <c:smooth val="0"/>
        <c:axId val="649376704"/>
        <c:axId val="649375064"/>
      </c:lineChart>
      <c:catAx>
        <c:axId val="649346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649347512"/>
        <c:crosses val="autoZero"/>
        <c:auto val="1"/>
        <c:lblAlgn val="ctr"/>
        <c:lblOffset val="100"/>
        <c:noMultiLvlLbl val="0"/>
      </c:catAx>
      <c:valAx>
        <c:axId val="649347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649346856"/>
        <c:crosses val="autoZero"/>
        <c:crossBetween val="between"/>
      </c:valAx>
      <c:valAx>
        <c:axId val="64937506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rgbClr val="336600"/>
                </a:solidFill>
                <a:latin typeface="Century Gothic" panose="020B0502020202020204" pitchFamily="34" charset="0"/>
                <a:ea typeface="+mn-ea"/>
                <a:cs typeface="+mn-cs"/>
              </a:defRPr>
            </a:pPr>
            <a:endParaRPr lang="fr-FR"/>
          </a:p>
        </c:txPr>
        <c:crossAx val="649376704"/>
        <c:crosses val="max"/>
        <c:crossBetween val="between"/>
      </c:valAx>
      <c:catAx>
        <c:axId val="649376704"/>
        <c:scaling>
          <c:orientation val="minMax"/>
        </c:scaling>
        <c:delete val="1"/>
        <c:axPos val="b"/>
        <c:numFmt formatCode="General" sourceLinked="1"/>
        <c:majorTickMark val="out"/>
        <c:minorTickMark val="none"/>
        <c:tickLblPos val="nextTo"/>
        <c:crossAx val="6493750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'[1]Fg 2-1'!$A$22</c:f>
              <c:strCache>
                <c:ptCount val="1"/>
                <c:pt idx="0">
                  <c:v>Couples avec enfants</c:v>
                </c:pt>
              </c:strCache>
            </c:strRef>
          </c:tx>
          <c:spPr>
            <a:solidFill>
              <a:srgbClr val="0000BE"/>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2-1'!$B$21:$E$21</c:f>
              <c:strCache>
                <c:ptCount val="4"/>
                <c:pt idx="0">
                  <c:v>Val-de-Marne</c:v>
                </c:pt>
                <c:pt idx="1">
                  <c:v>Petite couronne et Paris</c:v>
                </c:pt>
                <c:pt idx="2">
                  <c:v>Grande couronne</c:v>
                </c:pt>
                <c:pt idx="3">
                  <c:v>Île-de-France</c:v>
                </c:pt>
              </c:strCache>
            </c:strRef>
          </c:cat>
          <c:val>
            <c:numRef>
              <c:f>'[1]Fg 2-1'!$B$22:$E$22</c:f>
              <c:numCache>
                <c:formatCode>General</c:formatCode>
                <c:ptCount val="4"/>
                <c:pt idx="0">
                  <c:v>36.157411171639971</c:v>
                </c:pt>
                <c:pt idx="1">
                  <c:v>33.093484982057937</c:v>
                </c:pt>
                <c:pt idx="2">
                  <c:v>43.831220066810786</c:v>
                </c:pt>
                <c:pt idx="3">
                  <c:v>37.608730760251873</c:v>
                </c:pt>
              </c:numCache>
            </c:numRef>
          </c:val>
          <c:extLst>
            <c:ext xmlns:c16="http://schemas.microsoft.com/office/drawing/2014/chart" uri="{C3380CC4-5D6E-409C-BE32-E72D297353CC}">
              <c16:uniqueId val="{00000000-A7DE-4409-BD24-7E14FB8E1487}"/>
            </c:ext>
          </c:extLst>
        </c:ser>
        <c:ser>
          <c:idx val="1"/>
          <c:order val="1"/>
          <c:tx>
            <c:strRef>
              <c:f>'[1]Fg 2-1'!$A$23</c:f>
              <c:strCache>
                <c:ptCount val="1"/>
                <c:pt idx="0">
                  <c:v>Couples sans enfant</c:v>
                </c:pt>
              </c:strCache>
            </c:strRef>
          </c:tx>
          <c:spPr>
            <a:solidFill>
              <a:srgbClr val="4050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2-1'!$B$21:$E$21</c:f>
              <c:strCache>
                <c:ptCount val="4"/>
                <c:pt idx="0">
                  <c:v>Val-de-Marne</c:v>
                </c:pt>
                <c:pt idx="1">
                  <c:v>Petite couronne et Paris</c:v>
                </c:pt>
                <c:pt idx="2">
                  <c:v>Grande couronne</c:v>
                </c:pt>
                <c:pt idx="3">
                  <c:v>Île-de-France</c:v>
                </c:pt>
              </c:strCache>
            </c:strRef>
          </c:cat>
          <c:val>
            <c:numRef>
              <c:f>'[1]Fg 2-1'!$B$23:$E$23</c:f>
              <c:numCache>
                <c:formatCode>General</c:formatCode>
                <c:ptCount val="4"/>
                <c:pt idx="0">
                  <c:v>3.8126405940862402</c:v>
                </c:pt>
                <c:pt idx="1">
                  <c:v>4.1883440737383646</c:v>
                </c:pt>
                <c:pt idx="2">
                  <c:v>3.3647804123103717</c:v>
                </c:pt>
                <c:pt idx="3">
                  <c:v>3.8420333931352517</c:v>
                </c:pt>
              </c:numCache>
            </c:numRef>
          </c:val>
          <c:extLst>
            <c:ext xmlns:c16="http://schemas.microsoft.com/office/drawing/2014/chart" uri="{C3380CC4-5D6E-409C-BE32-E72D297353CC}">
              <c16:uniqueId val="{00000001-A7DE-4409-BD24-7E14FB8E1487}"/>
            </c:ext>
          </c:extLst>
        </c:ser>
        <c:ser>
          <c:idx val="2"/>
          <c:order val="2"/>
          <c:tx>
            <c:strRef>
              <c:f>'[1]Fg 2-1'!$A$24</c:f>
              <c:strCache>
                <c:ptCount val="1"/>
                <c:pt idx="0">
                  <c:v>Isolés</c:v>
                </c:pt>
              </c:strCache>
            </c:strRef>
          </c:tx>
          <c:spPr>
            <a:solidFill>
              <a:srgbClr val="90B0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2-1'!$B$21:$E$21</c:f>
              <c:strCache>
                <c:ptCount val="4"/>
                <c:pt idx="0">
                  <c:v>Val-de-Marne</c:v>
                </c:pt>
                <c:pt idx="1">
                  <c:v>Petite couronne et Paris</c:v>
                </c:pt>
                <c:pt idx="2">
                  <c:v>Grande couronne</c:v>
                </c:pt>
                <c:pt idx="3">
                  <c:v>Île-de-France</c:v>
                </c:pt>
              </c:strCache>
            </c:strRef>
          </c:cat>
          <c:val>
            <c:numRef>
              <c:f>'[1]Fg 2-1'!$B$24:$E$24</c:f>
              <c:numCache>
                <c:formatCode>General</c:formatCode>
                <c:ptCount val="4"/>
                <c:pt idx="0">
                  <c:v>43.036357969482616</c:v>
                </c:pt>
                <c:pt idx="1">
                  <c:v>47.658564110629619</c:v>
                </c:pt>
                <c:pt idx="2">
                  <c:v>35.446219600998553</c:v>
                </c:pt>
                <c:pt idx="3">
                  <c:v>42.523241200003838</c:v>
                </c:pt>
              </c:numCache>
            </c:numRef>
          </c:val>
          <c:extLst>
            <c:ext xmlns:c16="http://schemas.microsoft.com/office/drawing/2014/chart" uri="{C3380CC4-5D6E-409C-BE32-E72D297353CC}">
              <c16:uniqueId val="{00000002-A7DE-4409-BD24-7E14FB8E1487}"/>
            </c:ext>
          </c:extLst>
        </c:ser>
        <c:ser>
          <c:idx val="3"/>
          <c:order val="3"/>
          <c:tx>
            <c:strRef>
              <c:f>'[1]Fg 2-1'!$A$25</c:f>
              <c:strCache>
                <c:ptCount val="1"/>
                <c:pt idx="0">
                  <c:v>Familles monoparentales</c:v>
                </c:pt>
              </c:strCache>
            </c:strRef>
          </c:tx>
          <c:spPr>
            <a:solidFill>
              <a:srgbClr val="B0E0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2-1'!$B$21:$E$21</c:f>
              <c:strCache>
                <c:ptCount val="4"/>
                <c:pt idx="0">
                  <c:v>Val-de-Marne</c:v>
                </c:pt>
                <c:pt idx="1">
                  <c:v>Petite couronne et Paris</c:v>
                </c:pt>
                <c:pt idx="2">
                  <c:v>Grande couronne</c:v>
                </c:pt>
                <c:pt idx="3">
                  <c:v>Île-de-France</c:v>
                </c:pt>
              </c:strCache>
            </c:strRef>
          </c:cat>
          <c:val>
            <c:numRef>
              <c:f>'[1]Fg 2-1'!$B$25:$E$25</c:f>
              <c:numCache>
                <c:formatCode>General</c:formatCode>
                <c:ptCount val="4"/>
                <c:pt idx="0">
                  <c:v>16.993590264791177</c:v>
                </c:pt>
                <c:pt idx="1">
                  <c:v>15.05960683357408</c:v>
                </c:pt>
                <c:pt idx="2">
                  <c:v>17.357779919880294</c:v>
                </c:pt>
                <c:pt idx="3">
                  <c:v>16.025994646609039</c:v>
                </c:pt>
              </c:numCache>
            </c:numRef>
          </c:val>
          <c:extLst>
            <c:ext xmlns:c16="http://schemas.microsoft.com/office/drawing/2014/chart" uri="{C3380CC4-5D6E-409C-BE32-E72D297353CC}">
              <c16:uniqueId val="{00000003-A7DE-4409-BD24-7E14FB8E1487}"/>
            </c:ext>
          </c:extLst>
        </c:ser>
        <c:dLbls>
          <c:showLegendKey val="0"/>
          <c:showVal val="0"/>
          <c:showCatName val="0"/>
          <c:showSerName val="0"/>
          <c:showPercent val="0"/>
          <c:showBubbleSize val="0"/>
        </c:dLbls>
        <c:gapWidth val="150"/>
        <c:overlap val="100"/>
        <c:axId val="840289728"/>
        <c:axId val="840285136"/>
      </c:barChart>
      <c:catAx>
        <c:axId val="840289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840285136"/>
        <c:crosses val="autoZero"/>
        <c:auto val="1"/>
        <c:lblAlgn val="ctr"/>
        <c:lblOffset val="100"/>
        <c:noMultiLvlLbl val="0"/>
      </c:catAx>
      <c:valAx>
        <c:axId val="8402851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840289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468854214213307E-2"/>
          <c:y val="2.5723472668810289E-2"/>
          <c:w val="0.86764017320679432"/>
          <c:h val="0.75172120272173681"/>
        </c:manualLayout>
      </c:layout>
      <c:barChart>
        <c:barDir val="col"/>
        <c:grouping val="clustered"/>
        <c:varyColors val="0"/>
        <c:ser>
          <c:idx val="0"/>
          <c:order val="0"/>
          <c:tx>
            <c:strRef>
              <c:f>'[1]Fg 2-2'!$A$23</c:f>
              <c:strCache>
                <c:ptCount val="1"/>
                <c:pt idx="0">
                  <c:v>Couples avec enfants</c:v>
                </c:pt>
              </c:strCache>
            </c:strRef>
          </c:tx>
          <c:spPr>
            <a:solidFill>
              <a:srgbClr val="0000BE"/>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2-2'!$B$22:$E$22</c:f>
              <c:strCache>
                <c:ptCount val="4"/>
                <c:pt idx="0">
                  <c:v>Val-de-Marne</c:v>
                </c:pt>
                <c:pt idx="1">
                  <c:v>Petite couronne et Paris</c:v>
                </c:pt>
                <c:pt idx="2">
                  <c:v>Grande couronne</c:v>
                </c:pt>
                <c:pt idx="3">
                  <c:v>Île-de-France</c:v>
                </c:pt>
              </c:strCache>
            </c:strRef>
          </c:cat>
          <c:val>
            <c:numRef>
              <c:f>'[1]Fg 2-2'!$B$23:$E$23</c:f>
              <c:numCache>
                <c:formatCode>General</c:formatCode>
                <c:ptCount val="4"/>
                <c:pt idx="0">
                  <c:v>-1.102689078744973</c:v>
                </c:pt>
                <c:pt idx="1">
                  <c:v>-1.264892743434227</c:v>
                </c:pt>
                <c:pt idx="2">
                  <c:v>-0.52984932949034369</c:v>
                </c:pt>
                <c:pt idx="3">
                  <c:v>-0.90602779173368131</c:v>
                </c:pt>
              </c:numCache>
            </c:numRef>
          </c:val>
          <c:extLst>
            <c:ext xmlns:c16="http://schemas.microsoft.com/office/drawing/2014/chart" uri="{C3380CC4-5D6E-409C-BE32-E72D297353CC}">
              <c16:uniqueId val="{00000000-0F6B-48D9-B457-79BD3C63F382}"/>
            </c:ext>
          </c:extLst>
        </c:ser>
        <c:ser>
          <c:idx val="1"/>
          <c:order val="1"/>
          <c:tx>
            <c:strRef>
              <c:f>'[1]Fg 2-2'!$A$24</c:f>
              <c:strCache>
                <c:ptCount val="1"/>
                <c:pt idx="0">
                  <c:v>Couples sans enfant</c:v>
                </c:pt>
              </c:strCache>
            </c:strRef>
          </c:tx>
          <c:spPr>
            <a:solidFill>
              <a:srgbClr val="4050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2-2'!$B$22:$E$22</c:f>
              <c:strCache>
                <c:ptCount val="4"/>
                <c:pt idx="0">
                  <c:v>Val-de-Marne</c:v>
                </c:pt>
                <c:pt idx="1">
                  <c:v>Petite couronne et Paris</c:v>
                </c:pt>
                <c:pt idx="2">
                  <c:v>Grande couronne</c:v>
                </c:pt>
                <c:pt idx="3">
                  <c:v>Île-de-France</c:v>
                </c:pt>
              </c:strCache>
            </c:strRef>
          </c:cat>
          <c:val>
            <c:numRef>
              <c:f>'[1]Fg 2-2'!$B$24:$E$24</c:f>
              <c:numCache>
                <c:formatCode>General</c:formatCode>
                <c:ptCount val="4"/>
                <c:pt idx="0">
                  <c:v>2.4021838034576888</c:v>
                </c:pt>
                <c:pt idx="1">
                  <c:v>3.5313576373495206</c:v>
                </c:pt>
                <c:pt idx="2">
                  <c:v>3.6517512006559678</c:v>
                </c:pt>
                <c:pt idx="3">
                  <c:v>3.5756622195400567</c:v>
                </c:pt>
              </c:numCache>
            </c:numRef>
          </c:val>
          <c:extLst>
            <c:ext xmlns:c16="http://schemas.microsoft.com/office/drawing/2014/chart" uri="{C3380CC4-5D6E-409C-BE32-E72D297353CC}">
              <c16:uniqueId val="{00000001-0F6B-48D9-B457-79BD3C63F382}"/>
            </c:ext>
          </c:extLst>
        </c:ser>
        <c:ser>
          <c:idx val="2"/>
          <c:order val="2"/>
          <c:tx>
            <c:strRef>
              <c:f>'[1]Fg 2-2'!$A$25</c:f>
              <c:strCache>
                <c:ptCount val="1"/>
                <c:pt idx="0">
                  <c:v>Isolés</c:v>
                </c:pt>
              </c:strCache>
            </c:strRef>
          </c:tx>
          <c:spPr>
            <a:solidFill>
              <a:srgbClr val="90B0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2-2'!$B$22:$E$22</c:f>
              <c:strCache>
                <c:ptCount val="4"/>
                <c:pt idx="0">
                  <c:v>Val-de-Marne</c:v>
                </c:pt>
                <c:pt idx="1">
                  <c:v>Petite couronne et Paris</c:v>
                </c:pt>
                <c:pt idx="2">
                  <c:v>Grande couronne</c:v>
                </c:pt>
                <c:pt idx="3">
                  <c:v>Île-de-France</c:v>
                </c:pt>
              </c:strCache>
            </c:strRef>
          </c:cat>
          <c:val>
            <c:numRef>
              <c:f>'[1]Fg 2-2'!$B$25:$E$25</c:f>
              <c:numCache>
                <c:formatCode>General</c:formatCode>
                <c:ptCount val="4"/>
                <c:pt idx="0">
                  <c:v>6.9706538672055913</c:v>
                </c:pt>
                <c:pt idx="1">
                  <c:v>6.8343093245171973</c:v>
                </c:pt>
                <c:pt idx="2">
                  <c:v>6.8600955489767319</c:v>
                </c:pt>
                <c:pt idx="3">
                  <c:v>6.8433464842149236</c:v>
                </c:pt>
              </c:numCache>
            </c:numRef>
          </c:val>
          <c:extLst>
            <c:ext xmlns:c16="http://schemas.microsoft.com/office/drawing/2014/chart" uri="{C3380CC4-5D6E-409C-BE32-E72D297353CC}">
              <c16:uniqueId val="{00000002-0F6B-48D9-B457-79BD3C63F382}"/>
            </c:ext>
          </c:extLst>
        </c:ser>
        <c:ser>
          <c:idx val="3"/>
          <c:order val="3"/>
          <c:tx>
            <c:strRef>
              <c:f>'[1]Fg 2-2'!$A$26</c:f>
              <c:strCache>
                <c:ptCount val="1"/>
                <c:pt idx="0">
                  <c:v>Familles monoparentales</c:v>
                </c:pt>
              </c:strCache>
            </c:strRef>
          </c:tx>
          <c:spPr>
            <a:solidFill>
              <a:srgbClr val="B0E0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2-2'!$B$22:$E$22</c:f>
              <c:strCache>
                <c:ptCount val="4"/>
                <c:pt idx="0">
                  <c:v>Val-de-Marne</c:v>
                </c:pt>
                <c:pt idx="1">
                  <c:v>Petite couronne et Paris</c:v>
                </c:pt>
                <c:pt idx="2">
                  <c:v>Grande couronne</c:v>
                </c:pt>
                <c:pt idx="3">
                  <c:v>Île-de-France</c:v>
                </c:pt>
              </c:strCache>
            </c:strRef>
          </c:cat>
          <c:val>
            <c:numRef>
              <c:f>'[1]Fg 2-2'!$B$26:$E$26</c:f>
              <c:numCache>
                <c:formatCode>General</c:formatCode>
                <c:ptCount val="4"/>
                <c:pt idx="0">
                  <c:v>1.5569322967282151</c:v>
                </c:pt>
                <c:pt idx="1">
                  <c:v>0.86815903157992003</c:v>
                </c:pt>
                <c:pt idx="2">
                  <c:v>2.5705698957952978</c:v>
                </c:pt>
                <c:pt idx="3">
                  <c:v>1.6364558245658511</c:v>
                </c:pt>
              </c:numCache>
            </c:numRef>
          </c:val>
          <c:extLst>
            <c:ext xmlns:c16="http://schemas.microsoft.com/office/drawing/2014/chart" uri="{C3380CC4-5D6E-409C-BE32-E72D297353CC}">
              <c16:uniqueId val="{00000003-0F6B-48D9-B457-79BD3C63F382}"/>
            </c:ext>
          </c:extLst>
        </c:ser>
        <c:dLbls>
          <c:showLegendKey val="0"/>
          <c:showVal val="0"/>
          <c:showCatName val="0"/>
          <c:showSerName val="0"/>
          <c:showPercent val="0"/>
          <c:showBubbleSize val="0"/>
        </c:dLbls>
        <c:gapWidth val="219"/>
        <c:axId val="880323824"/>
        <c:axId val="880327432"/>
      </c:barChart>
      <c:catAx>
        <c:axId val="88032382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b"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880327432"/>
        <c:crosses val="autoZero"/>
        <c:auto val="1"/>
        <c:lblAlgn val="ctr"/>
        <c:lblOffset val="100"/>
        <c:noMultiLvlLbl val="0"/>
      </c:catAx>
      <c:valAx>
        <c:axId val="8803274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880323824"/>
        <c:crosses val="autoZero"/>
        <c:crossBetween val="between"/>
      </c:valAx>
      <c:spPr>
        <a:noFill/>
        <a:ln>
          <a:noFill/>
        </a:ln>
        <a:effectLst/>
      </c:spPr>
    </c:plotArea>
    <c:legend>
      <c:legendPos val="b"/>
      <c:layout>
        <c:manualLayout>
          <c:xMode val="edge"/>
          <c:yMode val="edge"/>
          <c:x val="5.4761736097866658E-2"/>
          <c:y val="0.87886325710883584"/>
          <c:w val="0.89047668673768721"/>
          <c:h val="6.7365719783827702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'[1]Fg 3-1'!$A$38</c:f>
              <c:strCache>
                <c:ptCount val="1"/>
                <c:pt idx="0">
                  <c:v>Moins de 30 ans</c:v>
                </c:pt>
              </c:strCache>
            </c:strRef>
          </c:tx>
          <c:spPr>
            <a:solidFill>
              <a:srgbClr val="0000BE"/>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3-1'!$B$37:$E$37</c:f>
              <c:strCache>
                <c:ptCount val="4"/>
                <c:pt idx="0">
                  <c:v>Val-de-Marne</c:v>
                </c:pt>
                <c:pt idx="1">
                  <c:v>Petite couronne et Paris</c:v>
                </c:pt>
                <c:pt idx="2">
                  <c:v>Grande couronne</c:v>
                </c:pt>
                <c:pt idx="3">
                  <c:v>Île-de-France</c:v>
                </c:pt>
              </c:strCache>
            </c:strRef>
          </c:cat>
          <c:val>
            <c:numRef>
              <c:f>'[1]Fg 3-1'!$B$38:$E$38</c:f>
              <c:numCache>
                <c:formatCode>General</c:formatCode>
                <c:ptCount val="4"/>
                <c:pt idx="0">
                  <c:v>23.703517945555038</c:v>
                </c:pt>
                <c:pt idx="1">
                  <c:v>25.561762280517129</c:v>
                </c:pt>
                <c:pt idx="2">
                  <c:v>21.327502296469998</c:v>
                </c:pt>
                <c:pt idx="3">
                  <c:v>23.781180033741755</c:v>
                </c:pt>
              </c:numCache>
            </c:numRef>
          </c:val>
          <c:extLst>
            <c:ext xmlns:c16="http://schemas.microsoft.com/office/drawing/2014/chart" uri="{C3380CC4-5D6E-409C-BE32-E72D297353CC}">
              <c16:uniqueId val="{00000000-56E1-44D8-82AE-57866E461BCE}"/>
            </c:ext>
          </c:extLst>
        </c:ser>
        <c:ser>
          <c:idx val="1"/>
          <c:order val="1"/>
          <c:tx>
            <c:strRef>
              <c:f>'[1]Fg 3-1'!$A$39</c:f>
              <c:strCache>
                <c:ptCount val="1"/>
                <c:pt idx="0">
                  <c:v>30 à 39 ans</c:v>
                </c:pt>
              </c:strCache>
            </c:strRef>
          </c:tx>
          <c:spPr>
            <a:solidFill>
              <a:srgbClr val="4050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3-1'!$B$37:$E$37</c:f>
              <c:strCache>
                <c:ptCount val="4"/>
                <c:pt idx="0">
                  <c:v>Val-de-Marne</c:v>
                </c:pt>
                <c:pt idx="1">
                  <c:v>Petite couronne et Paris</c:v>
                </c:pt>
                <c:pt idx="2">
                  <c:v>Grande couronne</c:v>
                </c:pt>
                <c:pt idx="3">
                  <c:v>Île-de-France</c:v>
                </c:pt>
              </c:strCache>
            </c:strRef>
          </c:cat>
          <c:val>
            <c:numRef>
              <c:f>'[1]Fg 3-1'!$B$39:$E$39</c:f>
              <c:numCache>
                <c:formatCode>General</c:formatCode>
                <c:ptCount val="4"/>
                <c:pt idx="0">
                  <c:v>26.55183047711353</c:v>
                </c:pt>
                <c:pt idx="1">
                  <c:v>24.235048942652394</c:v>
                </c:pt>
                <c:pt idx="2">
                  <c:v>29.65384637328906</c:v>
                </c:pt>
                <c:pt idx="3">
                  <c:v>26.513750425370858</c:v>
                </c:pt>
              </c:numCache>
            </c:numRef>
          </c:val>
          <c:extLst>
            <c:ext xmlns:c16="http://schemas.microsoft.com/office/drawing/2014/chart" uri="{C3380CC4-5D6E-409C-BE32-E72D297353CC}">
              <c16:uniqueId val="{00000001-56E1-44D8-82AE-57866E461BCE}"/>
            </c:ext>
          </c:extLst>
        </c:ser>
        <c:ser>
          <c:idx val="2"/>
          <c:order val="2"/>
          <c:tx>
            <c:strRef>
              <c:f>'[1]Fg 3-1'!$A$40</c:f>
              <c:strCache>
                <c:ptCount val="1"/>
                <c:pt idx="0">
                  <c:v>40 à 49 ans</c:v>
                </c:pt>
              </c:strCache>
            </c:strRef>
          </c:tx>
          <c:spPr>
            <a:solidFill>
              <a:srgbClr val="8090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3-1'!$B$37:$E$37</c:f>
              <c:strCache>
                <c:ptCount val="4"/>
                <c:pt idx="0">
                  <c:v>Val-de-Marne</c:v>
                </c:pt>
                <c:pt idx="1">
                  <c:v>Petite couronne et Paris</c:v>
                </c:pt>
                <c:pt idx="2">
                  <c:v>Grande couronne</c:v>
                </c:pt>
                <c:pt idx="3">
                  <c:v>Île-de-France</c:v>
                </c:pt>
              </c:strCache>
            </c:strRef>
          </c:cat>
          <c:val>
            <c:numRef>
              <c:f>'[1]Fg 3-1'!$B$40:$E$40</c:f>
              <c:numCache>
                <c:formatCode>General</c:formatCode>
                <c:ptCount val="4"/>
                <c:pt idx="0">
                  <c:v>26.07027757915462</c:v>
                </c:pt>
                <c:pt idx="1">
                  <c:v>24.883155239813821</c:v>
                </c:pt>
                <c:pt idx="2">
                  <c:v>28.92886553431202</c:v>
                </c:pt>
                <c:pt idx="3">
                  <c:v>26.584448961295347</c:v>
                </c:pt>
              </c:numCache>
            </c:numRef>
          </c:val>
          <c:extLst>
            <c:ext xmlns:c16="http://schemas.microsoft.com/office/drawing/2014/chart" uri="{C3380CC4-5D6E-409C-BE32-E72D297353CC}">
              <c16:uniqueId val="{00000002-56E1-44D8-82AE-57866E461BCE}"/>
            </c:ext>
          </c:extLst>
        </c:ser>
        <c:ser>
          <c:idx val="3"/>
          <c:order val="3"/>
          <c:tx>
            <c:strRef>
              <c:f>'[1]Fg 3-1'!$A$41</c:f>
              <c:strCache>
                <c:ptCount val="1"/>
                <c:pt idx="0">
                  <c:v>50 à 59 ans</c:v>
                </c:pt>
              </c:strCache>
            </c:strRef>
          </c:tx>
          <c:spPr>
            <a:solidFill>
              <a:srgbClr val="90B0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3-1'!$B$37:$E$37</c:f>
              <c:strCache>
                <c:ptCount val="4"/>
                <c:pt idx="0">
                  <c:v>Val-de-Marne</c:v>
                </c:pt>
                <c:pt idx="1">
                  <c:v>Petite couronne et Paris</c:v>
                </c:pt>
                <c:pt idx="2">
                  <c:v>Grande couronne</c:v>
                </c:pt>
                <c:pt idx="3">
                  <c:v>Île-de-France</c:v>
                </c:pt>
              </c:strCache>
            </c:strRef>
          </c:cat>
          <c:val>
            <c:numRef>
              <c:f>'[1]Fg 3-1'!$B$41:$E$41</c:f>
              <c:numCache>
                <c:formatCode>General</c:formatCode>
                <c:ptCount val="4"/>
                <c:pt idx="0">
                  <c:v>13.801692382246591</c:v>
                </c:pt>
                <c:pt idx="1">
                  <c:v>14.22666468848873</c:v>
                </c:pt>
                <c:pt idx="2">
                  <c:v>12.784538813671176</c:v>
                </c:pt>
                <c:pt idx="3">
                  <c:v>13.620224899720446</c:v>
                </c:pt>
              </c:numCache>
            </c:numRef>
          </c:val>
          <c:extLst>
            <c:ext xmlns:c16="http://schemas.microsoft.com/office/drawing/2014/chart" uri="{C3380CC4-5D6E-409C-BE32-E72D297353CC}">
              <c16:uniqueId val="{00000003-56E1-44D8-82AE-57866E461BCE}"/>
            </c:ext>
          </c:extLst>
        </c:ser>
        <c:ser>
          <c:idx val="4"/>
          <c:order val="4"/>
          <c:tx>
            <c:strRef>
              <c:f>'[1]Fg 3-1'!$A$42</c:f>
              <c:strCache>
                <c:ptCount val="1"/>
                <c:pt idx="0">
                  <c:v>60 ans et plus</c:v>
                </c:pt>
              </c:strCache>
            </c:strRef>
          </c:tx>
          <c:spPr>
            <a:solidFill>
              <a:srgbClr val="B0E0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3-1'!$B$37:$E$37</c:f>
              <c:strCache>
                <c:ptCount val="4"/>
                <c:pt idx="0">
                  <c:v>Val-de-Marne</c:v>
                </c:pt>
                <c:pt idx="1">
                  <c:v>Petite couronne et Paris</c:v>
                </c:pt>
                <c:pt idx="2">
                  <c:v>Grande couronne</c:v>
                </c:pt>
                <c:pt idx="3">
                  <c:v>Île-de-France</c:v>
                </c:pt>
              </c:strCache>
            </c:strRef>
          </c:cat>
          <c:val>
            <c:numRef>
              <c:f>'[1]Fg 3-1'!$B$42:$E$42</c:f>
              <c:numCache>
                <c:formatCode>General</c:formatCode>
                <c:ptCount val="4"/>
                <c:pt idx="0">
                  <c:v>9.8726816159302171</c:v>
                </c:pt>
                <c:pt idx="1">
                  <c:v>11.093368848527925</c:v>
                </c:pt>
                <c:pt idx="2">
                  <c:v>7.3052469822577484</c:v>
                </c:pt>
                <c:pt idx="3">
                  <c:v>9.5003956798715912</c:v>
                </c:pt>
              </c:numCache>
            </c:numRef>
          </c:val>
          <c:extLst>
            <c:ext xmlns:c16="http://schemas.microsoft.com/office/drawing/2014/chart" uri="{C3380CC4-5D6E-409C-BE32-E72D297353CC}">
              <c16:uniqueId val="{00000004-56E1-44D8-82AE-57866E461BCE}"/>
            </c:ext>
          </c:extLst>
        </c:ser>
        <c:dLbls>
          <c:showLegendKey val="0"/>
          <c:showVal val="0"/>
          <c:showCatName val="0"/>
          <c:showSerName val="0"/>
          <c:showPercent val="0"/>
          <c:showBubbleSize val="0"/>
        </c:dLbls>
        <c:gapWidth val="150"/>
        <c:overlap val="100"/>
        <c:axId val="675281056"/>
        <c:axId val="675279744"/>
      </c:barChart>
      <c:catAx>
        <c:axId val="6752810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675279744"/>
        <c:crosses val="autoZero"/>
        <c:auto val="1"/>
        <c:lblAlgn val="ctr"/>
        <c:lblOffset val="100"/>
        <c:noMultiLvlLbl val="0"/>
      </c:catAx>
      <c:valAx>
        <c:axId val="67527974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675281056"/>
        <c:crosses val="autoZero"/>
        <c:crossBetween val="between"/>
      </c:valAx>
      <c:spPr>
        <a:noFill/>
        <a:ln>
          <a:noFill/>
        </a:ln>
        <a:effectLst/>
      </c:spPr>
    </c:plotArea>
    <c:legend>
      <c:legendPos val="b"/>
      <c:layout>
        <c:manualLayout>
          <c:xMode val="edge"/>
          <c:yMode val="edge"/>
          <c:x val="0.16052356404871954"/>
          <c:y val="0.89571925130980246"/>
          <c:w val="0.7654668841471588"/>
          <c:h val="7.3392717802166621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'[1]Fg3-2'!$A$29</c:f>
              <c:strCache>
                <c:ptCount val="1"/>
                <c:pt idx="0">
                  <c:v>Moins de 30 ans</c:v>
                </c:pt>
              </c:strCache>
            </c:strRef>
          </c:tx>
          <c:spPr>
            <a:solidFill>
              <a:srgbClr val="0000BE"/>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'[1]Fg3-2'!$B$28:$E$28</c:f>
              <c:strCache>
                <c:ptCount val="4"/>
                <c:pt idx="0">
                  <c:v>Val-de-Marne</c:v>
                </c:pt>
                <c:pt idx="1">
                  <c:v>Petite couronne et Paris</c:v>
                </c:pt>
                <c:pt idx="2">
                  <c:v>Grande couronne</c:v>
                </c:pt>
                <c:pt idx="3">
                  <c:v>Île-de-France</c:v>
                </c:pt>
              </c:strCache>
            </c:strRef>
          </c:cat>
          <c:val>
            <c:numRef>
              <c:f>'[1]Fg3-2'!$B$29:$E$29</c:f>
              <c:numCache>
                <c:formatCode>General</c:formatCode>
                <c:ptCount val="4"/>
                <c:pt idx="0">
                  <c:v>5.1756285336220378</c:v>
                </c:pt>
                <c:pt idx="1">
                  <c:v>6.6320655866063314</c:v>
                </c:pt>
                <c:pt idx="2">
                  <c:v>4.1220218751740916</c:v>
                </c:pt>
                <c:pt idx="3">
                  <c:v>5.6713670414646975</c:v>
                </c:pt>
              </c:numCache>
            </c:numRef>
          </c:val>
          <c:extLst>
            <c:ext xmlns:c16="http://schemas.microsoft.com/office/drawing/2014/chart" uri="{C3380CC4-5D6E-409C-BE32-E72D297353CC}">
              <c16:uniqueId val="{00000000-5A55-4761-BF03-127F4ED95552}"/>
            </c:ext>
          </c:extLst>
        </c:ser>
        <c:ser>
          <c:idx val="1"/>
          <c:order val="1"/>
          <c:tx>
            <c:strRef>
              <c:f>'[1]Fg3-2'!$A$30</c:f>
              <c:strCache>
                <c:ptCount val="1"/>
                <c:pt idx="0">
                  <c:v>30 à 39 ans</c:v>
                </c:pt>
              </c:strCache>
            </c:strRef>
          </c:tx>
          <c:spPr>
            <a:solidFill>
              <a:srgbClr val="4050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'[1]Fg3-2'!$B$28:$E$28</c:f>
              <c:strCache>
                <c:ptCount val="4"/>
                <c:pt idx="0">
                  <c:v>Val-de-Marne</c:v>
                </c:pt>
                <c:pt idx="1">
                  <c:v>Petite couronne et Paris</c:v>
                </c:pt>
                <c:pt idx="2">
                  <c:v>Grande couronne</c:v>
                </c:pt>
                <c:pt idx="3">
                  <c:v>Île-de-France</c:v>
                </c:pt>
              </c:strCache>
            </c:strRef>
          </c:cat>
          <c:val>
            <c:numRef>
              <c:f>'[1]Fg3-2'!$B$30:$E$30</c:f>
              <c:numCache>
                <c:formatCode>General</c:formatCode>
                <c:ptCount val="4"/>
                <c:pt idx="0">
                  <c:v>1.326867119301649</c:v>
                </c:pt>
                <c:pt idx="1">
                  <c:v>0.93548998982600751</c:v>
                </c:pt>
                <c:pt idx="2">
                  <c:v>1.3691683569979716</c:v>
                </c:pt>
                <c:pt idx="3">
                  <c:v>1.1389949022084329</c:v>
                </c:pt>
              </c:numCache>
            </c:numRef>
          </c:val>
          <c:extLst>
            <c:ext xmlns:c16="http://schemas.microsoft.com/office/drawing/2014/chart" uri="{C3380CC4-5D6E-409C-BE32-E72D297353CC}">
              <c16:uniqueId val="{00000001-5A55-4761-BF03-127F4ED95552}"/>
            </c:ext>
          </c:extLst>
        </c:ser>
        <c:ser>
          <c:idx val="2"/>
          <c:order val="2"/>
          <c:tx>
            <c:strRef>
              <c:f>'[1]Fg3-2'!$A$31</c:f>
              <c:strCache>
                <c:ptCount val="1"/>
                <c:pt idx="0">
                  <c:v>40 à 49 ans</c:v>
                </c:pt>
              </c:strCache>
            </c:strRef>
          </c:tx>
          <c:spPr>
            <a:solidFill>
              <a:srgbClr val="8090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'[1]Fg3-2'!$B$28:$E$28</c:f>
              <c:strCache>
                <c:ptCount val="4"/>
                <c:pt idx="0">
                  <c:v>Val-de-Marne</c:v>
                </c:pt>
                <c:pt idx="1">
                  <c:v>Petite couronne et Paris</c:v>
                </c:pt>
                <c:pt idx="2">
                  <c:v>Grande couronne</c:v>
                </c:pt>
                <c:pt idx="3">
                  <c:v>Île-de-France</c:v>
                </c:pt>
              </c:strCache>
            </c:strRef>
          </c:cat>
          <c:val>
            <c:numRef>
              <c:f>'[1]Fg3-2'!$B$31:$E$31</c:f>
              <c:numCache>
                <c:formatCode>General</c:formatCode>
                <c:ptCount val="4"/>
                <c:pt idx="0">
                  <c:v>2.042711234911792</c:v>
                </c:pt>
                <c:pt idx="1">
                  <c:v>1.5654794597715718</c:v>
                </c:pt>
                <c:pt idx="2">
                  <c:v>2.0923872006980218</c:v>
                </c:pt>
                <c:pt idx="3">
                  <c:v>1.8059171235184222</c:v>
                </c:pt>
              </c:numCache>
            </c:numRef>
          </c:val>
          <c:extLst>
            <c:ext xmlns:c16="http://schemas.microsoft.com/office/drawing/2014/chart" uri="{C3380CC4-5D6E-409C-BE32-E72D297353CC}">
              <c16:uniqueId val="{00000002-5A55-4761-BF03-127F4ED95552}"/>
            </c:ext>
          </c:extLst>
        </c:ser>
        <c:ser>
          <c:idx val="3"/>
          <c:order val="3"/>
          <c:tx>
            <c:strRef>
              <c:f>'[1]Fg3-2'!$A$32</c:f>
              <c:strCache>
                <c:ptCount val="1"/>
                <c:pt idx="0">
                  <c:v>50 à 59 ans</c:v>
                </c:pt>
              </c:strCache>
            </c:strRef>
          </c:tx>
          <c:spPr>
            <a:solidFill>
              <a:srgbClr val="90B0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'[1]Fg3-2'!$B$28:$E$28</c:f>
              <c:strCache>
                <c:ptCount val="4"/>
                <c:pt idx="0">
                  <c:v>Val-de-Marne</c:v>
                </c:pt>
                <c:pt idx="1">
                  <c:v>Petite couronne et Paris</c:v>
                </c:pt>
                <c:pt idx="2">
                  <c:v>Grande couronne</c:v>
                </c:pt>
                <c:pt idx="3">
                  <c:v>Île-de-France</c:v>
                </c:pt>
              </c:strCache>
            </c:strRef>
          </c:cat>
          <c:val>
            <c:numRef>
              <c:f>'[1]Fg3-2'!$B$32:$E$32</c:f>
              <c:numCache>
                <c:formatCode>General</c:formatCode>
                <c:ptCount val="4"/>
                <c:pt idx="0">
                  <c:v>2.4552841437951245</c:v>
                </c:pt>
                <c:pt idx="1">
                  <c:v>2.7362787406440297</c:v>
                </c:pt>
                <c:pt idx="2">
                  <c:v>4.2500562176748371</c:v>
                </c:pt>
                <c:pt idx="3">
                  <c:v>3.3285098456787314</c:v>
                </c:pt>
              </c:numCache>
            </c:numRef>
          </c:val>
          <c:extLst>
            <c:ext xmlns:c16="http://schemas.microsoft.com/office/drawing/2014/chart" uri="{C3380CC4-5D6E-409C-BE32-E72D297353CC}">
              <c16:uniqueId val="{00000003-5A55-4761-BF03-127F4ED95552}"/>
            </c:ext>
          </c:extLst>
        </c:ser>
        <c:ser>
          <c:idx val="4"/>
          <c:order val="4"/>
          <c:tx>
            <c:strRef>
              <c:f>'[1]Fg3-2'!$A$33</c:f>
              <c:strCache>
                <c:ptCount val="1"/>
                <c:pt idx="0">
                  <c:v>60 ans et plus</c:v>
                </c:pt>
              </c:strCache>
            </c:strRef>
          </c:tx>
          <c:spPr>
            <a:solidFill>
              <a:srgbClr val="B0E0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'[1]Fg3-2'!$B$28:$E$28</c:f>
              <c:strCache>
                <c:ptCount val="4"/>
                <c:pt idx="0">
                  <c:v>Val-de-Marne</c:v>
                </c:pt>
                <c:pt idx="1">
                  <c:v>Petite couronne et Paris</c:v>
                </c:pt>
                <c:pt idx="2">
                  <c:v>Grande couronne</c:v>
                </c:pt>
                <c:pt idx="3">
                  <c:v>Île-de-France</c:v>
                </c:pt>
              </c:strCache>
            </c:strRef>
          </c:cat>
          <c:val>
            <c:numRef>
              <c:f>'[1]Fg3-2'!$B$33:$E$33</c:f>
              <c:numCache>
                <c:formatCode>General</c:formatCode>
                <c:ptCount val="4"/>
                <c:pt idx="0">
                  <c:v>4.154302670623145</c:v>
                </c:pt>
                <c:pt idx="1">
                  <c:v>3.0341291459701969</c:v>
                </c:pt>
                <c:pt idx="2">
                  <c:v>3.4820442361054984</c:v>
                </c:pt>
                <c:pt idx="3">
                  <c:v>3.178539322426964</c:v>
                </c:pt>
              </c:numCache>
            </c:numRef>
          </c:val>
          <c:extLst>
            <c:ext xmlns:c16="http://schemas.microsoft.com/office/drawing/2014/chart" uri="{C3380CC4-5D6E-409C-BE32-E72D297353CC}">
              <c16:uniqueId val="{00000004-5A55-4761-BF03-127F4ED95552}"/>
            </c:ext>
          </c:extLst>
        </c:ser>
        <c:dLbls>
          <c:showLegendKey val="0"/>
          <c:showVal val="0"/>
          <c:showCatName val="0"/>
          <c:showSerName val="0"/>
          <c:showPercent val="0"/>
          <c:showBubbleSize val="0"/>
        </c:dLbls>
        <c:gapWidth val="219"/>
        <c:axId val="880319232"/>
        <c:axId val="880321528"/>
      </c:barChart>
      <c:catAx>
        <c:axId val="880319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880321528"/>
        <c:crosses val="autoZero"/>
        <c:auto val="1"/>
        <c:lblAlgn val="ctr"/>
        <c:lblOffset val="100"/>
        <c:noMultiLvlLbl val="0"/>
      </c:catAx>
      <c:valAx>
        <c:axId val="8803215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880319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'[1]Fg4-1'!$A$25</c:f>
              <c:strCache>
                <c:ptCount val="1"/>
                <c:pt idx="0">
                  <c:v>Sous condition de ressources exclusivement </c:v>
                </c:pt>
              </c:strCache>
            </c:strRef>
          </c:tx>
          <c:spPr>
            <a:solidFill>
              <a:srgbClr val="0000BE"/>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'[1]Fg4-1'!$B$24:$E$24</c:f>
              <c:strCache>
                <c:ptCount val="4"/>
                <c:pt idx="0">
                  <c:v>Val-de-Marne</c:v>
                </c:pt>
                <c:pt idx="1">
                  <c:v>Petite couronne et Paris</c:v>
                </c:pt>
                <c:pt idx="2">
                  <c:v>Grande couronne</c:v>
                </c:pt>
                <c:pt idx="3">
                  <c:v>Île-de-France</c:v>
                </c:pt>
              </c:strCache>
            </c:strRef>
          </c:cat>
          <c:val>
            <c:numRef>
              <c:f>'[1]Fg4-1'!$B$25:$E$25</c:f>
              <c:numCache>
                <c:formatCode>General</c:formatCode>
                <c:ptCount val="4"/>
                <c:pt idx="0">
                  <c:v>57.134726400520364</c:v>
                </c:pt>
                <c:pt idx="1">
                  <c:v>60.669663963051455</c:v>
                </c:pt>
                <c:pt idx="2">
                  <c:v>48.476603867572429</c:v>
                </c:pt>
                <c:pt idx="3">
                  <c:v>55.785235961739602</c:v>
                </c:pt>
              </c:numCache>
            </c:numRef>
          </c:val>
          <c:extLst>
            <c:ext xmlns:c16="http://schemas.microsoft.com/office/drawing/2014/chart" uri="{C3380CC4-5D6E-409C-BE32-E72D297353CC}">
              <c16:uniqueId val="{00000000-680D-4CC2-A4AD-21EBC9230D50}"/>
            </c:ext>
          </c:extLst>
        </c:ser>
        <c:ser>
          <c:idx val="1"/>
          <c:order val="1"/>
          <c:tx>
            <c:strRef>
              <c:f>'[1]Fg4-1'!$A$26</c:f>
              <c:strCache>
                <c:ptCount val="1"/>
                <c:pt idx="0">
                  <c:v>Sous et sans condition de ressources</c:v>
                </c:pt>
              </c:strCache>
            </c:strRef>
          </c:tx>
          <c:spPr>
            <a:solidFill>
              <a:srgbClr val="4050FF"/>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'[1]Fg4-1'!$B$24:$E$24</c:f>
              <c:strCache>
                <c:ptCount val="4"/>
                <c:pt idx="0">
                  <c:v>Val-de-Marne</c:v>
                </c:pt>
                <c:pt idx="1">
                  <c:v>Petite couronne et Paris</c:v>
                </c:pt>
                <c:pt idx="2">
                  <c:v>Grande couronne</c:v>
                </c:pt>
                <c:pt idx="3">
                  <c:v>Île-de-France</c:v>
                </c:pt>
              </c:strCache>
            </c:strRef>
          </c:cat>
          <c:val>
            <c:numRef>
              <c:f>'[1]Fg4-1'!$B$26:$E$26</c:f>
              <c:numCache>
                <c:formatCode>General</c:formatCode>
                <c:ptCount val="4"/>
                <c:pt idx="0">
                  <c:v>25.366899747946984</c:v>
                </c:pt>
                <c:pt idx="1">
                  <c:v>23.746214099956976</c:v>
                </c:pt>
                <c:pt idx="2">
                  <c:v>29.30995146046395</c:v>
                </c:pt>
                <c:pt idx="3">
                  <c:v>25.009713814243089</c:v>
                </c:pt>
              </c:numCache>
            </c:numRef>
          </c:val>
          <c:extLst>
            <c:ext xmlns:c16="http://schemas.microsoft.com/office/drawing/2014/chart" uri="{C3380CC4-5D6E-409C-BE32-E72D297353CC}">
              <c16:uniqueId val="{00000001-680D-4CC2-A4AD-21EBC9230D50}"/>
            </c:ext>
          </c:extLst>
        </c:ser>
        <c:ser>
          <c:idx val="2"/>
          <c:order val="2"/>
          <c:tx>
            <c:strRef>
              <c:f>'[1]Fg4-1'!$A$27</c:f>
              <c:strCache>
                <c:ptCount val="1"/>
                <c:pt idx="0">
                  <c:v>Sans condition de ressources exclusivement</c:v>
                </c:pt>
              </c:strCache>
            </c:strRef>
          </c:tx>
          <c:spPr>
            <a:solidFill>
              <a:srgbClr val="B0E0FF"/>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'[1]Fg4-1'!$B$24:$E$24</c:f>
              <c:strCache>
                <c:ptCount val="4"/>
                <c:pt idx="0">
                  <c:v>Val-de-Marne</c:v>
                </c:pt>
                <c:pt idx="1">
                  <c:v>Petite couronne et Paris</c:v>
                </c:pt>
                <c:pt idx="2">
                  <c:v>Grande couronne</c:v>
                </c:pt>
                <c:pt idx="3">
                  <c:v>Île-de-France</c:v>
                </c:pt>
              </c:strCache>
            </c:strRef>
          </c:cat>
          <c:val>
            <c:numRef>
              <c:f>'[1]Fg4-1'!$B$27:$E$27</c:f>
              <c:numCache>
                <c:formatCode>General</c:formatCode>
                <c:ptCount val="4"/>
                <c:pt idx="0">
                  <c:v>17.498373851532644</c:v>
                </c:pt>
                <c:pt idx="1">
                  <c:v>15.584121936991565</c:v>
                </c:pt>
                <c:pt idx="2">
                  <c:v>22.213444671963618</c:v>
                </c:pt>
                <c:pt idx="3">
                  <c:v>19.205050224017345</c:v>
                </c:pt>
              </c:numCache>
            </c:numRef>
          </c:val>
          <c:extLst>
            <c:ext xmlns:c16="http://schemas.microsoft.com/office/drawing/2014/chart" uri="{C3380CC4-5D6E-409C-BE32-E72D297353CC}">
              <c16:uniqueId val="{00000002-680D-4CC2-A4AD-21EBC9230D50}"/>
            </c:ext>
          </c:extLst>
        </c:ser>
        <c:dLbls>
          <c:showLegendKey val="0"/>
          <c:showVal val="0"/>
          <c:showCatName val="0"/>
          <c:showSerName val="0"/>
          <c:showPercent val="0"/>
          <c:showBubbleSize val="0"/>
        </c:dLbls>
        <c:gapWidth val="150"/>
        <c:overlap val="100"/>
        <c:axId val="889915600"/>
        <c:axId val="889918224"/>
      </c:barChart>
      <c:catAx>
        <c:axId val="889915600"/>
        <c:scaling>
          <c:orientation val="minMax"/>
        </c:scaling>
        <c:delete val="0"/>
        <c:axPos val="l"/>
        <c:numFmt formatCode="#,##0.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889918224"/>
        <c:crosses val="autoZero"/>
        <c:auto val="1"/>
        <c:lblAlgn val="ctr"/>
        <c:lblOffset val="100"/>
        <c:noMultiLvlLbl val="0"/>
      </c:catAx>
      <c:valAx>
        <c:axId val="8899182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889915600"/>
        <c:crosses val="autoZero"/>
        <c:crossBetween val="between"/>
      </c:valAx>
      <c:spPr>
        <a:noFill/>
        <a:ln>
          <a:noFill/>
        </a:ln>
        <a:effectLst/>
      </c:spPr>
    </c:plotArea>
    <c:legend>
      <c:legendPos val="b"/>
      <c:layout>
        <c:manualLayout>
          <c:xMode val="edge"/>
          <c:yMode val="edge"/>
          <c:x val="0.2101077081083928"/>
          <c:y val="0.84592708089706603"/>
          <c:w val="0.70018592157585657"/>
          <c:h val="0.11886939875089871"/>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Century Gothic" panose="020B0502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'[1]Fg 4-2'!$A$22</c:f>
              <c:strCache>
                <c:ptCount val="1"/>
                <c:pt idx="0">
                  <c:v>Sous condition de ressources exclusivement </c:v>
                </c:pt>
              </c:strCache>
            </c:strRef>
          </c:tx>
          <c:spPr>
            <a:solidFill>
              <a:srgbClr val="0000BE"/>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4-2'!$B$21:$E$21</c:f>
              <c:strCache>
                <c:ptCount val="4"/>
                <c:pt idx="0">
                  <c:v>Val-de-Marne</c:v>
                </c:pt>
                <c:pt idx="1">
                  <c:v>Petite couronne et Paris </c:v>
                </c:pt>
                <c:pt idx="2">
                  <c:v>Grande couronne</c:v>
                </c:pt>
                <c:pt idx="3">
                  <c:v>Île-de-France</c:v>
                </c:pt>
              </c:strCache>
            </c:strRef>
          </c:cat>
          <c:val>
            <c:numRef>
              <c:f>'[1]Fg 4-2'!$B$22:$E$22</c:f>
              <c:numCache>
                <c:formatCode>General</c:formatCode>
                <c:ptCount val="4"/>
                <c:pt idx="0">
                  <c:v>4.7405521224730611</c:v>
                </c:pt>
                <c:pt idx="1">
                  <c:v>1.5379979809698698</c:v>
                </c:pt>
                <c:pt idx="2">
                  <c:v>5.0995991302466024</c:v>
                </c:pt>
                <c:pt idx="3">
                  <c:v>5.0704952814917323</c:v>
                </c:pt>
              </c:numCache>
            </c:numRef>
          </c:val>
          <c:extLst>
            <c:ext xmlns:c16="http://schemas.microsoft.com/office/drawing/2014/chart" uri="{C3380CC4-5D6E-409C-BE32-E72D297353CC}">
              <c16:uniqueId val="{00000000-4658-4A6B-9976-1BA9E7FFDAD5}"/>
            </c:ext>
          </c:extLst>
        </c:ser>
        <c:ser>
          <c:idx val="1"/>
          <c:order val="1"/>
          <c:tx>
            <c:strRef>
              <c:f>'[1]Fg 4-2'!$A$23</c:f>
              <c:strCache>
                <c:ptCount val="1"/>
                <c:pt idx="0">
                  <c:v>Sous et sans condition de ressources</c:v>
                </c:pt>
              </c:strCache>
            </c:strRef>
          </c:tx>
          <c:spPr>
            <a:solidFill>
              <a:srgbClr val="4050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4-2'!$B$21:$E$21</c:f>
              <c:strCache>
                <c:ptCount val="4"/>
                <c:pt idx="0">
                  <c:v>Val-de-Marne</c:v>
                </c:pt>
                <c:pt idx="1">
                  <c:v>Petite couronne et Paris </c:v>
                </c:pt>
                <c:pt idx="2">
                  <c:v>Grande couronne</c:v>
                </c:pt>
                <c:pt idx="3">
                  <c:v>Île-de-France</c:v>
                </c:pt>
              </c:strCache>
            </c:strRef>
          </c:cat>
          <c:val>
            <c:numRef>
              <c:f>'[1]Fg 4-2'!$B$23:$E$23</c:f>
              <c:numCache>
                <c:formatCode>General</c:formatCode>
                <c:ptCount val="4"/>
                <c:pt idx="0">
                  <c:v>-0.41627876047346724</c:v>
                </c:pt>
                <c:pt idx="1">
                  <c:v>4.7081768004150604</c:v>
                </c:pt>
                <c:pt idx="2">
                  <c:v>-2.1726018690861451E-2</c:v>
                </c:pt>
                <c:pt idx="3">
                  <c:v>-0.42954451411656108</c:v>
                </c:pt>
              </c:numCache>
            </c:numRef>
          </c:val>
          <c:extLst>
            <c:ext xmlns:c16="http://schemas.microsoft.com/office/drawing/2014/chart" uri="{C3380CC4-5D6E-409C-BE32-E72D297353CC}">
              <c16:uniqueId val="{00000001-4658-4A6B-9976-1BA9E7FFDAD5}"/>
            </c:ext>
          </c:extLst>
        </c:ser>
        <c:ser>
          <c:idx val="2"/>
          <c:order val="2"/>
          <c:tx>
            <c:strRef>
              <c:f>'[1]Fg 4-2'!$A$24</c:f>
              <c:strCache>
                <c:ptCount val="1"/>
                <c:pt idx="0">
                  <c:v>Sans condition de ressources exclusivement</c:v>
                </c:pt>
              </c:strCache>
            </c:strRef>
          </c:tx>
          <c:spPr>
            <a:solidFill>
              <a:srgbClr val="B0E0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4-2'!$B$21:$E$21</c:f>
              <c:strCache>
                <c:ptCount val="4"/>
                <c:pt idx="0">
                  <c:v>Val-de-Marne</c:v>
                </c:pt>
                <c:pt idx="1">
                  <c:v>Petite couronne et Paris </c:v>
                </c:pt>
                <c:pt idx="2">
                  <c:v>Grande couronne</c:v>
                </c:pt>
                <c:pt idx="3">
                  <c:v>Île-de-France</c:v>
                </c:pt>
              </c:strCache>
            </c:strRef>
          </c:cat>
          <c:val>
            <c:numRef>
              <c:f>'[1]Fg 4-2'!$B$24:$E$24</c:f>
              <c:numCache>
                <c:formatCode>General</c:formatCode>
                <c:ptCount val="4"/>
                <c:pt idx="0">
                  <c:v>1.5752212389380529</c:v>
                </c:pt>
                <c:pt idx="1">
                  <c:v>-10.160910710491477</c:v>
                </c:pt>
                <c:pt idx="2">
                  <c:v>1.137460450742509</c:v>
                </c:pt>
                <c:pt idx="3">
                  <c:v>0.97924850716623268</c:v>
                </c:pt>
              </c:numCache>
            </c:numRef>
          </c:val>
          <c:extLst>
            <c:ext xmlns:c16="http://schemas.microsoft.com/office/drawing/2014/chart" uri="{C3380CC4-5D6E-409C-BE32-E72D297353CC}">
              <c16:uniqueId val="{00000002-4658-4A6B-9976-1BA9E7FFDAD5}"/>
            </c:ext>
          </c:extLst>
        </c:ser>
        <c:dLbls>
          <c:showLegendKey val="0"/>
          <c:showVal val="0"/>
          <c:showCatName val="0"/>
          <c:showSerName val="0"/>
          <c:showPercent val="0"/>
          <c:showBubbleSize val="0"/>
        </c:dLbls>
        <c:gapWidth val="219"/>
        <c:axId val="889886080"/>
        <c:axId val="889886408"/>
      </c:barChart>
      <c:catAx>
        <c:axId val="88988608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889886408"/>
        <c:crosses val="autoZero"/>
        <c:auto val="1"/>
        <c:lblAlgn val="ctr"/>
        <c:lblOffset val="100"/>
        <c:noMultiLvlLbl val="0"/>
      </c:catAx>
      <c:valAx>
        <c:axId val="8898864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889886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'[1]Fg 5-1'!$B$22:$B$23</c:f>
              <c:strCache>
                <c:ptCount val="1"/>
                <c:pt idx="0">
                  <c:v>Revenus 1ère tranche</c:v>
                </c:pt>
              </c:strCache>
            </c:strRef>
          </c:tx>
          <c:spPr>
            <a:solidFill>
              <a:srgbClr val="0000BE"/>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5-1'!$A$24:$A$27</c:f>
              <c:strCache>
                <c:ptCount val="4"/>
                <c:pt idx="0">
                  <c:v>Val-de-Marne</c:v>
                </c:pt>
                <c:pt idx="1">
                  <c:v>Petite couronne et Paris</c:v>
                </c:pt>
                <c:pt idx="2">
                  <c:v>Grande couronne</c:v>
                </c:pt>
                <c:pt idx="3">
                  <c:v>Île-de-France</c:v>
                </c:pt>
              </c:strCache>
            </c:strRef>
          </c:cat>
          <c:val>
            <c:numRef>
              <c:f>'[1]Fg 5-1'!$B$24:$B$27</c:f>
              <c:numCache>
                <c:formatCode>General</c:formatCode>
                <c:ptCount val="4"/>
                <c:pt idx="0">
                  <c:v>77.527355721003858</c:v>
                </c:pt>
                <c:pt idx="1">
                  <c:v>72.117610934530575</c:v>
                </c:pt>
                <c:pt idx="2">
                  <c:v>79.41395749104278</c:v>
                </c:pt>
                <c:pt idx="3">
                  <c:v>75.717694045929889</c:v>
                </c:pt>
              </c:numCache>
            </c:numRef>
          </c:val>
          <c:extLst>
            <c:ext xmlns:c16="http://schemas.microsoft.com/office/drawing/2014/chart" uri="{C3380CC4-5D6E-409C-BE32-E72D297353CC}">
              <c16:uniqueId val="{00000000-6075-43A8-A672-D3D33696F207}"/>
            </c:ext>
          </c:extLst>
        </c:ser>
        <c:ser>
          <c:idx val="1"/>
          <c:order val="1"/>
          <c:tx>
            <c:strRef>
              <c:f>'[1]Fg 5-1'!$C$22:$C$23</c:f>
              <c:strCache>
                <c:ptCount val="1"/>
                <c:pt idx="0">
                  <c:v>Revenus 2ème tranche</c:v>
                </c:pt>
              </c:strCache>
            </c:strRef>
          </c:tx>
          <c:spPr>
            <a:solidFill>
              <a:srgbClr val="4050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5-1'!$A$24:$A$27</c:f>
              <c:strCache>
                <c:ptCount val="4"/>
                <c:pt idx="0">
                  <c:v>Val-de-Marne</c:v>
                </c:pt>
                <c:pt idx="1">
                  <c:v>Petite couronne et Paris</c:v>
                </c:pt>
                <c:pt idx="2">
                  <c:v>Grande couronne</c:v>
                </c:pt>
                <c:pt idx="3">
                  <c:v>Île-de-France</c:v>
                </c:pt>
              </c:strCache>
            </c:strRef>
          </c:cat>
          <c:val>
            <c:numRef>
              <c:f>'[1]Fg 5-1'!$C$24:$C$27</c:f>
              <c:numCache>
                <c:formatCode>General</c:formatCode>
                <c:ptCount val="4"/>
                <c:pt idx="0">
                  <c:v>9.9437700738995591</c:v>
                </c:pt>
                <c:pt idx="1">
                  <c:v>9.2780852953136534</c:v>
                </c:pt>
                <c:pt idx="2">
                  <c:v>10.86581432898644</c:v>
                </c:pt>
                <c:pt idx="3">
                  <c:v>10.061485101686898</c:v>
                </c:pt>
              </c:numCache>
            </c:numRef>
          </c:val>
          <c:extLst>
            <c:ext xmlns:c16="http://schemas.microsoft.com/office/drawing/2014/chart" uri="{C3380CC4-5D6E-409C-BE32-E72D297353CC}">
              <c16:uniqueId val="{00000001-6075-43A8-A672-D3D33696F207}"/>
            </c:ext>
          </c:extLst>
        </c:ser>
        <c:ser>
          <c:idx val="2"/>
          <c:order val="2"/>
          <c:tx>
            <c:strRef>
              <c:f>'[1]Fg 5-1'!$D$22:$D$23</c:f>
              <c:strCache>
                <c:ptCount val="1"/>
                <c:pt idx="0">
                  <c:v>Revenus 3ème tranche</c:v>
                </c:pt>
              </c:strCache>
            </c:strRef>
          </c:tx>
          <c:spPr>
            <a:solidFill>
              <a:srgbClr val="B0E0F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'[1]Fg 5-1'!$A$24:$A$27</c:f>
              <c:strCache>
                <c:ptCount val="4"/>
                <c:pt idx="0">
                  <c:v>Val-de-Marne</c:v>
                </c:pt>
                <c:pt idx="1">
                  <c:v>Petite couronne et Paris</c:v>
                </c:pt>
                <c:pt idx="2">
                  <c:v>Grande couronne</c:v>
                </c:pt>
                <c:pt idx="3">
                  <c:v>Île-de-France</c:v>
                </c:pt>
              </c:strCache>
            </c:strRef>
          </c:cat>
          <c:val>
            <c:numRef>
              <c:f>'[1]Fg 5-1'!$D$24:$D$27</c:f>
              <c:numCache>
                <c:formatCode>General</c:formatCode>
                <c:ptCount val="4"/>
                <c:pt idx="0">
                  <c:v>12.528874205096585</c:v>
                </c:pt>
                <c:pt idx="1">
                  <c:v>18.60430377015577</c:v>
                </c:pt>
                <c:pt idx="2">
                  <c:v>9.7202281799707748</c:v>
                </c:pt>
                <c:pt idx="3">
                  <c:v>14.220820852383204</c:v>
                </c:pt>
              </c:numCache>
            </c:numRef>
          </c:val>
          <c:extLst>
            <c:ext xmlns:c16="http://schemas.microsoft.com/office/drawing/2014/chart" uri="{C3380CC4-5D6E-409C-BE32-E72D297353CC}">
              <c16:uniqueId val="{00000002-6075-43A8-A672-D3D33696F207}"/>
            </c:ext>
          </c:extLst>
        </c:ser>
        <c:dLbls>
          <c:showLegendKey val="0"/>
          <c:showVal val="0"/>
          <c:showCatName val="0"/>
          <c:showSerName val="0"/>
          <c:showPercent val="0"/>
          <c:showBubbleSize val="0"/>
        </c:dLbls>
        <c:gapWidth val="150"/>
        <c:overlap val="100"/>
        <c:axId val="714406376"/>
        <c:axId val="714404736"/>
      </c:barChart>
      <c:catAx>
        <c:axId val="7144063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714404736"/>
        <c:crosses val="autoZero"/>
        <c:auto val="1"/>
        <c:lblAlgn val="ctr"/>
        <c:lblOffset val="100"/>
        <c:noMultiLvlLbl val="0"/>
      </c:catAx>
      <c:valAx>
        <c:axId val="7144047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714406376"/>
        <c:crosses val="autoZero"/>
        <c:crossBetween val="between"/>
      </c:valAx>
      <c:spPr>
        <a:noFill/>
        <a:ln>
          <a:noFill/>
        </a:ln>
        <a:effectLst/>
      </c:spPr>
    </c:plotArea>
    <c:legend>
      <c:legendPos val="b"/>
      <c:layout>
        <c:manualLayout>
          <c:xMode val="edge"/>
          <c:yMode val="edge"/>
          <c:x val="0.21465974766659024"/>
          <c:y val="0.9176563600281672"/>
          <c:w val="0.69333810752446623"/>
          <c:h val="5.7953396069393766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plotArea>
      <cx:plotAreaRegion>
        <cx:series layoutId="sunburst" uniqueId="{193DDB09-D74C-4D57-B4DF-889AFD129086}">
          <cx:dataPt idx="0">
            <cx:spPr>
              <a:solidFill>
                <a:srgbClr val="61953D"/>
              </a:solidFill>
            </cx:spPr>
          </cx:dataPt>
          <cx:dataPt idx="5">
            <cx:spPr>
              <a:solidFill>
                <a:srgbClr val="95C674"/>
              </a:solidFill>
            </cx:spPr>
          </cx:dataPt>
          <cx:dataPt idx="12">
            <cx:spPr>
              <a:solidFill>
                <a:srgbClr val="B7CCFF"/>
              </a:solidFill>
            </cx:spPr>
          </cx:dataPt>
          <cx:dataPt idx="16">
            <cx:spPr>
              <a:solidFill>
                <a:srgbClr val="FFD347"/>
              </a:solidFill>
            </cx:spPr>
          </cx:dataPt>
          <cx:dataLabels pos="ctr">
            <cx:visibility seriesName="0" categoryName="1" value="0"/>
          </cx:dataLabels>
          <cx:dataId val="0"/>
        </cx:series>
      </cx:plotAreaRegion>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plotArea>
      <cx:plotAreaRegion>
        <cx:series layoutId="sunburst" uniqueId="{283C299D-F484-4565-AD72-78B87A19E0F6}">
          <cx:dataPt idx="0">
            <cx:spPr>
              <a:solidFill>
                <a:srgbClr val="61953D"/>
              </a:solidFill>
            </cx:spPr>
          </cx:dataPt>
          <cx:dataPt idx="5">
            <cx:spPr>
              <a:solidFill>
                <a:srgbClr val="95C674"/>
              </a:solidFill>
            </cx:spPr>
          </cx:dataPt>
          <cx:dataPt idx="12">
            <cx:spPr>
              <a:solidFill>
                <a:srgbClr val="B7CCFF"/>
              </a:solidFill>
            </cx:spPr>
          </cx:dataPt>
          <cx:dataPt idx="16">
            <cx:spPr>
              <a:solidFill>
                <a:srgbClr val="FFD347"/>
              </a:solidFill>
            </cx:spPr>
          </cx:dataPt>
          <cx:dataLabels pos="ctr">
            <cx:visibility seriesName="0" categoryName="1" value="0"/>
          </cx:dataLabels>
          <cx:dataId val="0"/>
        </cx:series>
      </cx:plotAreaRegion>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microsoft.com/office/2014/relationships/chartEx" Target="../charts/chartEx1.xml"/></Relationships>
</file>

<file path=xl/drawings/_rels/drawing13.xml.rels><?xml version="1.0" encoding="UTF-8" standalone="yes"?>
<Relationships xmlns="http://schemas.openxmlformats.org/package/2006/relationships"><Relationship Id="rId1" Type="http://schemas.microsoft.com/office/2014/relationships/chartEx" Target="../charts/chartEx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80962</xdr:colOff>
      <xdr:row>1</xdr:row>
      <xdr:rowOff>47624</xdr:rowOff>
    </xdr:from>
    <xdr:to>
      <xdr:col>15</xdr:col>
      <xdr:colOff>247650</xdr:colOff>
      <xdr:row>25</xdr:row>
      <xdr:rowOff>0</xdr:rowOff>
    </xdr:to>
    <xdr:graphicFrame macro="">
      <xdr:nvGraphicFramePr>
        <xdr:cNvPr id="2" name="Graphique 1">
          <a:extLst>
            <a:ext uri="{FF2B5EF4-FFF2-40B4-BE49-F238E27FC236}">
              <a16:creationId xmlns:a16="http://schemas.microsoft.com/office/drawing/2014/main" id="{0ACB959D-4102-4BD1-A4BF-E72B266469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19051</xdr:colOff>
      <xdr:row>2</xdr:row>
      <xdr:rowOff>161925</xdr:rowOff>
    </xdr:from>
    <xdr:to>
      <xdr:col>15</xdr:col>
      <xdr:colOff>209551</xdr:colOff>
      <xdr:row>7</xdr:row>
      <xdr:rowOff>171450</xdr:rowOff>
    </xdr:to>
    <xdr:sp macro="" textlink="">
      <xdr:nvSpPr>
        <xdr:cNvPr id="3" name="Ellipse 2">
          <a:extLst>
            <a:ext uri="{FF2B5EF4-FFF2-40B4-BE49-F238E27FC236}">
              <a16:creationId xmlns:a16="http://schemas.microsoft.com/office/drawing/2014/main" id="{E07B83C7-58EF-44D3-BC89-48633EACBC35}"/>
            </a:ext>
          </a:extLst>
        </xdr:cNvPr>
        <xdr:cNvSpPr/>
      </xdr:nvSpPr>
      <xdr:spPr>
        <a:xfrm>
          <a:off x="7943851" y="542925"/>
          <a:ext cx="1409700" cy="9620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657225</xdr:colOff>
      <xdr:row>16</xdr:row>
      <xdr:rowOff>152400</xdr:rowOff>
    </xdr:to>
    <xdr:graphicFrame macro="">
      <xdr:nvGraphicFramePr>
        <xdr:cNvPr id="2" name="Graphique 1">
          <a:extLst>
            <a:ext uri="{FF2B5EF4-FFF2-40B4-BE49-F238E27FC236}">
              <a16:creationId xmlns:a16="http://schemas.microsoft.com/office/drawing/2014/main" id="{9AC8E767-4FDE-4558-9BAB-B517288FA5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9</xdr:col>
      <xdr:colOff>504825</xdr:colOff>
      <xdr:row>20</xdr:row>
      <xdr:rowOff>123825</xdr:rowOff>
    </xdr:to>
    <xdr:graphicFrame macro="">
      <xdr:nvGraphicFramePr>
        <xdr:cNvPr id="4" name="Graphique 3">
          <a:extLst>
            <a:ext uri="{FF2B5EF4-FFF2-40B4-BE49-F238E27FC236}">
              <a16:creationId xmlns:a16="http://schemas.microsoft.com/office/drawing/2014/main" id="{EEDB8B1A-93B2-4808-99EB-03C05AF34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76200</xdr:colOff>
      <xdr:row>1</xdr:row>
      <xdr:rowOff>161925</xdr:rowOff>
    </xdr:from>
    <xdr:to>
      <xdr:col>4</xdr:col>
      <xdr:colOff>639445</xdr:colOff>
      <xdr:row>3</xdr:row>
      <xdr:rowOff>0</xdr:rowOff>
    </xdr:to>
    <xdr:sp macro="" textlink="">
      <xdr:nvSpPr>
        <xdr:cNvPr id="7" name="ZoneTexte 17">
          <a:extLst>
            <a:ext uri="{FF2B5EF4-FFF2-40B4-BE49-F238E27FC236}">
              <a16:creationId xmlns:a16="http://schemas.microsoft.com/office/drawing/2014/main" id="{12924028-A335-44B0-9429-25D722863A9C}"/>
            </a:ext>
          </a:extLst>
        </xdr:cNvPr>
        <xdr:cNvSpPr txBox="1"/>
      </xdr:nvSpPr>
      <xdr:spPr>
        <a:xfrm>
          <a:off x="3124200" y="352425"/>
          <a:ext cx="563245" cy="219075"/>
        </a:xfrm>
        <a:prstGeom prst="rect">
          <a:avLst/>
        </a:prstGeom>
        <a:solidFill>
          <a:sysClr val="window" lastClr="FFFFFF"/>
        </a:solidFill>
        <a:ln w="9525" cmpd="sng">
          <a:solidFill>
            <a:sysClr val="window" lastClr="FFFFFF">
              <a:shade val="50000"/>
            </a:sysClr>
          </a:solidFill>
        </a:ln>
        <a:effectLst/>
      </xdr:spPr>
      <xdr:txBody>
        <a:bodyPr wrap="square" rtlCol="0" anchor="t">
          <a:noAutofit/>
        </a:bodyPr>
        <a:lstStyle/>
        <a:p>
          <a:pPr>
            <a:spcAft>
              <a:spcPts val="0"/>
            </a:spcAft>
          </a:pPr>
          <a:r>
            <a:rPr lang="fr-FR" sz="8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Prepare </a:t>
          </a:r>
          <a:endParaRPr lang="fr-FR" sz="1200">
            <a:effectLst/>
            <a:latin typeface="Times New Roman" panose="02020603050405020304" pitchFamily="18" charset="0"/>
            <a:ea typeface="Times New Roman" panose="02020603050405020304" pitchFamily="18" charset="0"/>
          </a:endParaRPr>
        </a:p>
      </xdr:txBody>
    </xdr:sp>
    <xdr:clientData/>
  </xdr:twoCellAnchor>
  <xdr:twoCellAnchor>
    <xdr:from>
      <xdr:col>4</xdr:col>
      <xdr:colOff>342902</xdr:colOff>
      <xdr:row>3</xdr:row>
      <xdr:rowOff>0</xdr:rowOff>
    </xdr:from>
    <xdr:to>
      <xdr:col>4</xdr:col>
      <xdr:colOff>361950</xdr:colOff>
      <xdr:row>5</xdr:row>
      <xdr:rowOff>85725</xdr:rowOff>
    </xdr:to>
    <xdr:cxnSp macro="">
      <xdr:nvCxnSpPr>
        <xdr:cNvPr id="8" name="Connecteur droit 7">
          <a:extLst>
            <a:ext uri="{FF2B5EF4-FFF2-40B4-BE49-F238E27FC236}">
              <a16:creationId xmlns:a16="http://schemas.microsoft.com/office/drawing/2014/main" id="{1606E3F2-3C59-439A-849C-8E33FFB66C80}"/>
            </a:ext>
          </a:extLst>
        </xdr:cNvPr>
        <xdr:cNvCxnSpPr/>
      </xdr:nvCxnSpPr>
      <xdr:spPr>
        <a:xfrm flipH="1" flipV="1">
          <a:off x="3390902" y="571500"/>
          <a:ext cx="19048" cy="466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381000</xdr:colOff>
      <xdr:row>4</xdr:row>
      <xdr:rowOff>123824</xdr:rowOff>
    </xdr:from>
    <xdr:to>
      <xdr:col>8</xdr:col>
      <xdr:colOff>533400</xdr:colOff>
      <xdr:row>29</xdr:row>
      <xdr:rowOff>152399</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93013546-95DC-4FE7-8A1C-5165BEE6AA0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381000" y="885824"/>
              <a:ext cx="6248400" cy="4791075"/>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7</xdr:col>
      <xdr:colOff>238125</xdr:colOff>
      <xdr:row>7</xdr:row>
      <xdr:rowOff>142875</xdr:rowOff>
    </xdr:from>
    <xdr:to>
      <xdr:col>8</xdr:col>
      <xdr:colOff>565785</xdr:colOff>
      <xdr:row>12</xdr:row>
      <xdr:rowOff>97155</xdr:rowOff>
    </xdr:to>
    <xdr:sp macro="" textlink="">
      <xdr:nvSpPr>
        <xdr:cNvPr id="14" name="ZoneTexte 13">
          <a:extLst>
            <a:ext uri="{FF2B5EF4-FFF2-40B4-BE49-F238E27FC236}">
              <a16:creationId xmlns:a16="http://schemas.microsoft.com/office/drawing/2014/main" id="{0C637D51-C9EE-41EB-91FC-EE602BE269F6}"/>
            </a:ext>
          </a:extLst>
        </xdr:cNvPr>
        <xdr:cNvSpPr txBox="1"/>
      </xdr:nvSpPr>
      <xdr:spPr>
        <a:xfrm>
          <a:off x="5572125" y="1476375"/>
          <a:ext cx="1089660" cy="906780"/>
        </a:xfrm>
        <a:prstGeom prst="rect">
          <a:avLst/>
        </a:prstGeom>
        <a:solidFill>
          <a:schemeClr val="lt1"/>
        </a:solidFill>
        <a:ln w="9525" cmpd="sng">
          <a:solidFill>
            <a:schemeClr val="accent3">
              <a:lumMod val="60000"/>
              <a:lumOff val="40000"/>
            </a:schemeClr>
          </a:solid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spcAft>
              <a:spcPts val="0"/>
            </a:spcAft>
          </a:pPr>
          <a:r>
            <a:rPr lang="fr-FR" sz="900" b="1">
              <a:effectLst/>
              <a:ea typeface="Times New Roman" panose="02020603050405020304" pitchFamily="18" charset="0"/>
              <a:cs typeface="Times New Roman" panose="02020603050405020304" pitchFamily="18" charset="0"/>
            </a:rPr>
            <a:t>Enfance : +0,8 %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700">
              <a:effectLst/>
              <a:ea typeface="Times New Roman" panose="02020603050405020304" pitchFamily="18" charset="0"/>
              <a:cs typeface="Times New Roman" panose="02020603050405020304" pitchFamily="18" charset="0"/>
            </a:rPr>
            <a:t>Ajpp : +7,3 %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700">
              <a:effectLst/>
              <a:ea typeface="Times New Roman" panose="02020603050405020304" pitchFamily="18" charset="0"/>
              <a:cs typeface="Times New Roman" panose="02020603050405020304" pitchFamily="18" charset="0"/>
            </a:rPr>
            <a:t>Aeeh : +8,4 %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700">
              <a:effectLst/>
              <a:ea typeface="Times New Roman" panose="02020603050405020304" pitchFamily="18" charset="0"/>
              <a:cs typeface="Times New Roman" panose="02020603050405020304" pitchFamily="18" charset="0"/>
            </a:rPr>
            <a:t>Asf : +5,7 %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700">
              <a:effectLst/>
              <a:ea typeface="Times New Roman" panose="02020603050405020304" pitchFamily="18" charset="0"/>
              <a:cs typeface="Times New Roman" panose="02020603050405020304" pitchFamily="18" charset="0"/>
            </a:rPr>
            <a:t>Ars : +1,0 %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700">
              <a:effectLst/>
              <a:ea typeface="Times New Roman" panose="02020603050405020304" pitchFamily="18" charset="0"/>
              <a:cs typeface="Times New Roman" panose="02020603050405020304" pitchFamily="18" charset="0"/>
            </a:rPr>
            <a:t>Af : +0,3 %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700">
              <a:effectLst/>
              <a:ea typeface="Times New Roman" panose="02020603050405020304" pitchFamily="18" charset="0"/>
              <a:cs typeface="Times New Roman" panose="02020603050405020304" pitchFamily="18" charset="0"/>
            </a:rPr>
            <a:t>Cf : +1,9 %</a:t>
          </a:r>
          <a:endParaRPr lang="fr-FR"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190500</xdr:colOff>
      <xdr:row>3</xdr:row>
      <xdr:rowOff>0</xdr:rowOff>
    </xdr:from>
    <xdr:to>
      <xdr:col>3</xdr:col>
      <xdr:colOff>275590</xdr:colOff>
      <xdr:row>6</xdr:row>
      <xdr:rowOff>152400</xdr:rowOff>
    </xdr:to>
    <xdr:sp macro="" textlink="">
      <xdr:nvSpPr>
        <xdr:cNvPr id="16" name="ZoneTexte 5">
          <a:extLst>
            <a:ext uri="{FF2B5EF4-FFF2-40B4-BE49-F238E27FC236}">
              <a16:creationId xmlns:a16="http://schemas.microsoft.com/office/drawing/2014/main" id="{DA97F29B-402B-46D4-90A0-3DC1D92C1789}"/>
            </a:ext>
          </a:extLst>
        </xdr:cNvPr>
        <xdr:cNvSpPr txBox="1"/>
      </xdr:nvSpPr>
      <xdr:spPr>
        <a:xfrm>
          <a:off x="952500" y="571500"/>
          <a:ext cx="1609090" cy="723900"/>
        </a:xfrm>
        <a:prstGeom prst="rect">
          <a:avLst/>
        </a:prstGeom>
        <a:solidFill>
          <a:schemeClr val="lt1"/>
        </a:solidFill>
        <a:ln w="9525"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spcAft>
              <a:spcPts val="0"/>
            </a:spcAft>
          </a:pPr>
          <a:r>
            <a:rPr lang="fr-FR" sz="900" b="1">
              <a:solidFill>
                <a:srgbClr val="000000"/>
              </a:solidFill>
              <a:effectLst/>
              <a:ea typeface="Times New Roman" panose="02020603050405020304" pitchFamily="18" charset="0"/>
              <a:cs typeface="Times New Roman" panose="02020603050405020304" pitchFamily="18" charset="0"/>
            </a:rPr>
            <a:t>PAJE :</a:t>
          </a:r>
          <a:r>
            <a:rPr lang="fr-FR" sz="900" b="1">
              <a:solidFill>
                <a:srgbClr val="FF0000"/>
              </a:solidFill>
              <a:effectLst/>
              <a:ea typeface="Times New Roman" panose="02020603050405020304" pitchFamily="18" charset="0"/>
              <a:cs typeface="Times New Roman" panose="02020603050405020304" pitchFamily="18" charset="0"/>
            </a:rPr>
            <a:t> -4,9 %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700">
              <a:solidFill>
                <a:srgbClr val="000000"/>
              </a:solidFill>
              <a:effectLst/>
              <a:ea typeface="Times New Roman" panose="02020603050405020304" pitchFamily="18" charset="0"/>
              <a:cs typeface="Times New Roman" panose="02020603050405020304" pitchFamily="18" charset="0"/>
            </a:rPr>
            <a:t>Prime naissance ou adoption : </a:t>
          </a:r>
          <a:r>
            <a:rPr lang="fr-FR" sz="700">
              <a:solidFill>
                <a:srgbClr val="FF0000"/>
              </a:solidFill>
              <a:effectLst/>
              <a:ea typeface="Times New Roman" panose="02020603050405020304" pitchFamily="18" charset="0"/>
              <a:cs typeface="Times New Roman" panose="02020603050405020304" pitchFamily="18" charset="0"/>
            </a:rPr>
            <a:t>-10,8 %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700">
              <a:solidFill>
                <a:srgbClr val="000000"/>
              </a:solidFill>
              <a:effectLst/>
              <a:ea typeface="Times New Roman" panose="02020603050405020304" pitchFamily="18" charset="0"/>
              <a:cs typeface="Times New Roman" panose="02020603050405020304" pitchFamily="18" charset="0"/>
            </a:rPr>
            <a:t>Allocation de base : </a:t>
          </a:r>
          <a:r>
            <a:rPr lang="fr-FR" sz="700">
              <a:solidFill>
                <a:srgbClr val="FF0000"/>
              </a:solidFill>
              <a:effectLst/>
              <a:ea typeface="Times New Roman" panose="02020603050405020304" pitchFamily="18" charset="0"/>
              <a:cs typeface="Times New Roman" panose="02020603050405020304" pitchFamily="18" charset="0"/>
            </a:rPr>
            <a:t>-5,6 %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700">
              <a:solidFill>
                <a:srgbClr val="000000"/>
              </a:solidFill>
              <a:effectLst/>
              <a:ea typeface="Times New Roman" panose="02020603050405020304" pitchFamily="18" charset="0"/>
              <a:cs typeface="Times New Roman" panose="02020603050405020304" pitchFamily="18" charset="0"/>
            </a:rPr>
            <a:t>Cmg: </a:t>
          </a:r>
          <a:r>
            <a:rPr lang="fr-FR" sz="700">
              <a:solidFill>
                <a:srgbClr val="FF0000"/>
              </a:solidFill>
              <a:effectLst/>
              <a:ea typeface="Times New Roman" panose="02020603050405020304" pitchFamily="18" charset="0"/>
              <a:cs typeface="Times New Roman" panose="02020603050405020304" pitchFamily="18" charset="0"/>
            </a:rPr>
            <a:t>-4,4 %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700">
              <a:solidFill>
                <a:srgbClr val="000000"/>
              </a:solidFill>
              <a:effectLst/>
              <a:ea typeface="Times New Roman" panose="02020603050405020304" pitchFamily="18" charset="0"/>
              <a:cs typeface="Times New Roman" panose="02020603050405020304" pitchFamily="18" charset="0"/>
            </a:rPr>
            <a:t>Prepare : </a:t>
          </a:r>
          <a:r>
            <a:rPr lang="fr-FR" sz="700">
              <a:solidFill>
                <a:srgbClr val="FF0000"/>
              </a:solidFill>
              <a:effectLst/>
              <a:ea typeface="Times New Roman" panose="02020603050405020304" pitchFamily="18" charset="0"/>
              <a:cs typeface="Times New Roman" panose="02020603050405020304" pitchFamily="18" charset="0"/>
            </a:rPr>
            <a:t>-9,4 %</a:t>
          </a:r>
          <a:endParaRPr lang="fr-FR"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180975</xdr:colOff>
      <xdr:row>12</xdr:row>
      <xdr:rowOff>66675</xdr:rowOff>
    </xdr:from>
    <xdr:to>
      <xdr:col>1</xdr:col>
      <xdr:colOff>537845</xdr:colOff>
      <xdr:row>15</xdr:row>
      <xdr:rowOff>43815</xdr:rowOff>
    </xdr:to>
    <xdr:sp macro="" textlink="">
      <xdr:nvSpPr>
        <xdr:cNvPr id="18" name="ZoneTexte 11">
          <a:extLst>
            <a:ext uri="{FF2B5EF4-FFF2-40B4-BE49-F238E27FC236}">
              <a16:creationId xmlns:a16="http://schemas.microsoft.com/office/drawing/2014/main" id="{FE5CF5E7-0D35-400B-8FEA-9E5B952C16C3}"/>
            </a:ext>
          </a:extLst>
        </xdr:cNvPr>
        <xdr:cNvSpPr txBox="1"/>
      </xdr:nvSpPr>
      <xdr:spPr>
        <a:xfrm>
          <a:off x="180975" y="2352675"/>
          <a:ext cx="1118870" cy="548640"/>
        </a:xfrm>
        <a:prstGeom prst="rect">
          <a:avLst/>
        </a:prstGeom>
        <a:solidFill>
          <a:schemeClr val="lt1"/>
        </a:solidFill>
        <a:ln w="9525" cmpd="sng">
          <a:solidFill>
            <a:schemeClr val="accent5">
              <a:lumMod val="60000"/>
              <a:lumOff val="40000"/>
            </a:schemeClr>
          </a:solid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spcAft>
              <a:spcPts val="0"/>
            </a:spcAft>
          </a:pPr>
          <a:r>
            <a:rPr lang="fr-FR" sz="900" b="1">
              <a:effectLst/>
              <a:ea typeface="Times New Roman" panose="02020603050405020304" pitchFamily="18" charset="0"/>
              <a:cs typeface="Times New Roman" panose="02020603050405020304" pitchFamily="18" charset="0"/>
            </a:rPr>
            <a:t>Logement : +3,5 %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700">
              <a:effectLst/>
              <a:ea typeface="Times New Roman" panose="02020603050405020304" pitchFamily="18" charset="0"/>
              <a:cs typeface="Times New Roman" panose="02020603050405020304" pitchFamily="18" charset="0"/>
            </a:rPr>
            <a:t>Apl : + 1,1 %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700">
              <a:effectLst/>
              <a:ea typeface="Times New Roman" panose="02020603050405020304" pitchFamily="18" charset="0"/>
              <a:cs typeface="Times New Roman" panose="02020603050405020304" pitchFamily="18" charset="0"/>
            </a:rPr>
            <a:t>Als : + 11,5 %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700">
              <a:solidFill>
                <a:srgbClr val="000000"/>
              </a:solidFill>
              <a:effectLst/>
              <a:ea typeface="Times New Roman" panose="02020603050405020304" pitchFamily="18" charset="0"/>
              <a:cs typeface="Times New Roman" panose="02020603050405020304" pitchFamily="18" charset="0"/>
            </a:rPr>
            <a:t>Alf : </a:t>
          </a:r>
          <a:r>
            <a:rPr lang="fr-FR" sz="700">
              <a:solidFill>
                <a:srgbClr val="FF0000"/>
              </a:solidFill>
              <a:effectLst/>
              <a:ea typeface="Times New Roman" panose="02020603050405020304" pitchFamily="18" charset="0"/>
              <a:cs typeface="Times New Roman" panose="02020603050405020304" pitchFamily="18" charset="0"/>
            </a:rPr>
            <a:t>- 1,9 %</a:t>
          </a:r>
          <a:endParaRPr lang="fr-FR"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323850</xdr:colOff>
      <xdr:row>25</xdr:row>
      <xdr:rowOff>152400</xdr:rowOff>
    </xdr:from>
    <xdr:to>
      <xdr:col>2</xdr:col>
      <xdr:colOff>474345</xdr:colOff>
      <xdr:row>29</xdr:row>
      <xdr:rowOff>70485</xdr:rowOff>
    </xdr:to>
    <xdr:sp macro="" textlink="">
      <xdr:nvSpPr>
        <xdr:cNvPr id="19" name="ZoneTexte 14">
          <a:extLst>
            <a:ext uri="{FF2B5EF4-FFF2-40B4-BE49-F238E27FC236}">
              <a16:creationId xmlns:a16="http://schemas.microsoft.com/office/drawing/2014/main" id="{DD6C16B0-308D-40A0-A5D9-28C1DE4A6264}"/>
            </a:ext>
          </a:extLst>
        </xdr:cNvPr>
        <xdr:cNvSpPr txBox="1"/>
      </xdr:nvSpPr>
      <xdr:spPr>
        <a:xfrm>
          <a:off x="323850" y="4914900"/>
          <a:ext cx="1674495" cy="680085"/>
        </a:xfrm>
        <a:prstGeom prst="rect">
          <a:avLst/>
        </a:prstGeom>
        <a:solidFill>
          <a:schemeClr val="lt1"/>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spcAft>
              <a:spcPts val="0"/>
            </a:spcAft>
          </a:pPr>
          <a:r>
            <a:rPr lang="fr-FR" sz="900" b="1">
              <a:solidFill>
                <a:srgbClr val="000000"/>
              </a:solidFill>
              <a:effectLst/>
              <a:ea typeface="Times New Roman" panose="02020603050405020304" pitchFamily="18" charset="0"/>
              <a:cs typeface="Times New Roman" panose="02020603050405020304" pitchFamily="18" charset="0"/>
            </a:rPr>
            <a:t>Solidarité et insertion : </a:t>
          </a:r>
          <a:r>
            <a:rPr lang="fr-FR" sz="900" b="1">
              <a:solidFill>
                <a:srgbClr val="4F6228"/>
              </a:solidFill>
              <a:effectLst/>
              <a:ea typeface="Times New Roman" panose="02020603050405020304" pitchFamily="18" charset="0"/>
              <a:cs typeface="Times New Roman" panose="02020603050405020304" pitchFamily="18" charset="0"/>
            </a:rPr>
            <a:t>+5,0 %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700">
              <a:solidFill>
                <a:srgbClr val="000000"/>
              </a:solidFill>
              <a:effectLst/>
              <a:ea typeface="Times New Roman" panose="02020603050405020304" pitchFamily="18" charset="0"/>
              <a:cs typeface="Times New Roman" panose="02020603050405020304" pitchFamily="18" charset="0"/>
            </a:rPr>
            <a:t>Ppa : </a:t>
          </a:r>
          <a:r>
            <a:rPr lang="fr-FR" sz="700">
              <a:solidFill>
                <a:srgbClr val="4F6228"/>
              </a:solidFill>
              <a:effectLst/>
              <a:ea typeface="Times New Roman" panose="02020603050405020304" pitchFamily="18" charset="0"/>
              <a:cs typeface="Times New Roman" panose="02020603050405020304" pitchFamily="18" charset="0"/>
            </a:rPr>
            <a:t>+ 2,2 %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700">
              <a:solidFill>
                <a:srgbClr val="000000"/>
              </a:solidFill>
              <a:effectLst/>
              <a:ea typeface="Times New Roman" panose="02020603050405020304" pitchFamily="18" charset="0"/>
              <a:cs typeface="Times New Roman" panose="02020603050405020304" pitchFamily="18" charset="0"/>
            </a:rPr>
            <a:t>Rsa : </a:t>
          </a:r>
          <a:r>
            <a:rPr lang="fr-FR" sz="700">
              <a:solidFill>
                <a:srgbClr val="4F6228"/>
              </a:solidFill>
              <a:effectLst/>
              <a:ea typeface="Times New Roman" panose="02020603050405020304" pitchFamily="18" charset="0"/>
              <a:cs typeface="Times New Roman" panose="02020603050405020304" pitchFamily="18" charset="0"/>
            </a:rPr>
            <a:t>+ 11,1 %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700">
              <a:solidFill>
                <a:srgbClr val="000000"/>
              </a:solidFill>
              <a:effectLst/>
              <a:ea typeface="Times New Roman" panose="02020603050405020304" pitchFamily="18" charset="0"/>
              <a:cs typeface="Times New Roman" panose="02020603050405020304" pitchFamily="18" charset="0"/>
            </a:rPr>
            <a:t>Aah : </a:t>
          </a:r>
          <a:r>
            <a:rPr lang="fr-FR" sz="700">
              <a:solidFill>
                <a:srgbClr val="4F6228"/>
              </a:solidFill>
              <a:effectLst/>
              <a:ea typeface="Times New Roman" panose="02020603050405020304" pitchFamily="18" charset="0"/>
              <a:cs typeface="Times New Roman" panose="02020603050405020304" pitchFamily="18" charset="0"/>
            </a:rPr>
            <a:t>+ 0,1 %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700">
              <a:solidFill>
                <a:srgbClr val="000000"/>
              </a:solidFill>
              <a:effectLst/>
              <a:ea typeface="Times New Roman" panose="02020603050405020304" pitchFamily="18" charset="0"/>
              <a:cs typeface="Times New Roman" panose="02020603050405020304" pitchFamily="18" charset="0"/>
            </a:rPr>
            <a:t>Complément Aah : </a:t>
          </a:r>
          <a:r>
            <a:rPr lang="fr-FR" sz="700">
              <a:solidFill>
                <a:srgbClr val="FF0000"/>
              </a:solidFill>
              <a:effectLst/>
              <a:ea typeface="Times New Roman" panose="02020603050405020304" pitchFamily="18" charset="0"/>
              <a:cs typeface="Times New Roman" panose="02020603050405020304" pitchFamily="18" charset="0"/>
            </a:rPr>
            <a:t>- 0,9 %</a:t>
          </a:r>
          <a:endParaRPr lang="fr-FR"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600075</xdr:colOff>
      <xdr:row>23</xdr:row>
      <xdr:rowOff>114299</xdr:rowOff>
    </xdr:from>
    <xdr:to>
      <xdr:col>2</xdr:col>
      <xdr:colOff>34290</xdr:colOff>
      <xdr:row>24</xdr:row>
      <xdr:rowOff>135889</xdr:rowOff>
    </xdr:to>
    <xdr:sp macro="" textlink="">
      <xdr:nvSpPr>
        <xdr:cNvPr id="20" name="ZoneTexte 17">
          <a:extLst>
            <a:ext uri="{FF2B5EF4-FFF2-40B4-BE49-F238E27FC236}">
              <a16:creationId xmlns:a16="http://schemas.microsoft.com/office/drawing/2014/main" id="{95D53B2F-4F4D-440C-A63B-5700AC7E4FB6}"/>
            </a:ext>
          </a:extLst>
        </xdr:cNvPr>
        <xdr:cNvSpPr txBox="1"/>
      </xdr:nvSpPr>
      <xdr:spPr>
        <a:xfrm>
          <a:off x="600075" y="4495799"/>
          <a:ext cx="958215" cy="212090"/>
        </a:xfrm>
        <a:prstGeom prst="rect">
          <a:avLst/>
        </a:prstGeom>
        <a:solidFill>
          <a:sysClr val="window" lastClr="FFFFFF"/>
        </a:solidFill>
        <a:ln w="9525" cmpd="sng">
          <a:solidFill>
            <a:sysClr val="window" lastClr="FFFFFF">
              <a:shade val="50000"/>
            </a:sysClr>
          </a:solidFill>
        </a:ln>
        <a:effectLst/>
      </xdr:spPr>
      <xdr:txBody>
        <a:bodyPr wrap="square" rtlCol="0" anchor="t">
          <a:noAutofit/>
        </a:bodyPr>
        <a:lstStyle/>
        <a:p>
          <a:pPr>
            <a:spcAft>
              <a:spcPts val="0"/>
            </a:spcAft>
          </a:pPr>
          <a:r>
            <a:rPr lang="fr-FR" sz="8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Complément Aah </a:t>
          </a:r>
          <a:endParaRPr lang="fr-FR" sz="1200">
            <a:effectLst/>
            <a:latin typeface="Times New Roman" panose="02020603050405020304" pitchFamily="18" charset="0"/>
            <a:ea typeface="Times New Roman" panose="02020603050405020304"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576261</xdr:colOff>
      <xdr:row>1</xdr:row>
      <xdr:rowOff>23811</xdr:rowOff>
    </xdr:from>
    <xdr:to>
      <xdr:col>8</xdr:col>
      <xdr:colOff>85724</xdr:colOff>
      <xdr:row>23</xdr:row>
      <xdr:rowOff>19050</xdr:rowOff>
    </xdr:to>
    <mc:AlternateContent xmlns:mc="http://schemas.openxmlformats.org/markup-compatibility/2006">
      <mc:Choice xmlns:cx1="http://schemas.microsoft.com/office/drawing/2015/9/8/chartex" Requires="cx1">
        <xdr:graphicFrame macro="">
          <xdr:nvGraphicFramePr>
            <xdr:cNvPr id="7" name="Graphique 6">
              <a:extLst>
                <a:ext uri="{FF2B5EF4-FFF2-40B4-BE49-F238E27FC236}">
                  <a16:creationId xmlns:a16="http://schemas.microsoft.com/office/drawing/2014/main" id="{DD25BFB2-97E5-4B8B-8E8D-871ACFAEA6F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76261" y="214311"/>
              <a:ext cx="5605463" cy="4186239"/>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0</xdr:col>
      <xdr:colOff>352425</xdr:colOff>
      <xdr:row>0</xdr:row>
      <xdr:rowOff>157161</xdr:rowOff>
    </xdr:from>
    <xdr:to>
      <xdr:col>2</xdr:col>
      <xdr:colOff>664845</xdr:colOff>
      <xdr:row>4</xdr:row>
      <xdr:rowOff>139381</xdr:rowOff>
    </xdr:to>
    <xdr:sp macro="" textlink="">
      <xdr:nvSpPr>
        <xdr:cNvPr id="8" name="ZoneTexte 7">
          <a:extLst>
            <a:ext uri="{FF2B5EF4-FFF2-40B4-BE49-F238E27FC236}">
              <a16:creationId xmlns:a16="http://schemas.microsoft.com/office/drawing/2014/main" id="{E4A9A755-2BCF-4033-876C-477FEE2E5E2A}"/>
            </a:ext>
          </a:extLst>
        </xdr:cNvPr>
        <xdr:cNvSpPr txBox="1"/>
      </xdr:nvSpPr>
      <xdr:spPr>
        <a:xfrm>
          <a:off x="352425" y="157161"/>
          <a:ext cx="1836420" cy="744220"/>
        </a:xfrm>
        <a:prstGeom prst="rect">
          <a:avLst/>
        </a:prstGeom>
        <a:solidFill>
          <a:sysClr val="window" lastClr="FFFFFF"/>
        </a:solidFill>
        <a:ln w="9525" cmpd="sng">
          <a:solidFill>
            <a:schemeClr val="accent6">
              <a:lumMod val="75000"/>
            </a:schemeClr>
          </a:solidFill>
        </a:ln>
        <a:effectLst/>
      </xdr:spPr>
      <xdr:txBody>
        <a:bodyPr wrap="square" rtlCol="0" anchor="t">
          <a:noAutofit/>
        </a:bodyPr>
        <a:lstStyle/>
        <a:p>
          <a:pPr>
            <a:spcAft>
              <a:spcPts val="0"/>
            </a:spcAft>
          </a:pPr>
          <a:r>
            <a:rPr lang="fr-FR" sz="900" b="1">
              <a:solidFill>
                <a:srgbClr val="000000"/>
              </a:solidFill>
              <a:effectLst/>
              <a:latin typeface="Calibri" panose="020F0502020204030204" pitchFamily="34" charset="0"/>
              <a:ea typeface="+mn-ea"/>
              <a:cs typeface="+mn-cs"/>
            </a:rPr>
            <a:t>Paje :</a:t>
          </a:r>
          <a:r>
            <a:rPr lang="fr-FR" sz="900" b="1">
              <a:solidFill>
                <a:srgbClr val="FF0000"/>
              </a:solidFill>
              <a:effectLst/>
              <a:latin typeface="Calibri" panose="020F0502020204030204" pitchFamily="34" charset="0"/>
              <a:ea typeface="+mn-ea"/>
              <a:cs typeface="+mn-cs"/>
            </a:rPr>
            <a:t> -8,6 %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800">
              <a:solidFill>
                <a:srgbClr val="000000"/>
              </a:solidFill>
              <a:effectLst/>
              <a:latin typeface="Calibri" panose="020F0502020204030204" pitchFamily="34" charset="0"/>
              <a:ea typeface="+mn-ea"/>
              <a:cs typeface="+mn-cs"/>
            </a:rPr>
            <a:t>Prime naissance ou adoption :  </a:t>
          </a:r>
          <a:r>
            <a:rPr lang="fr-FR" sz="800">
              <a:solidFill>
                <a:srgbClr val="FF0000"/>
              </a:solidFill>
              <a:effectLst/>
              <a:latin typeface="Calibri" panose="020F0502020204030204" pitchFamily="34" charset="0"/>
              <a:ea typeface="+mn-ea"/>
              <a:cs typeface="+mn-cs"/>
            </a:rPr>
            <a:t>- 5,5 %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800">
              <a:solidFill>
                <a:srgbClr val="000000"/>
              </a:solidFill>
              <a:effectLst/>
              <a:latin typeface="Calibri" panose="020F0502020204030204" pitchFamily="34" charset="0"/>
              <a:ea typeface="+mn-ea"/>
              <a:cs typeface="+mn-cs"/>
            </a:rPr>
            <a:t>Allocation de base : </a:t>
          </a:r>
          <a:r>
            <a:rPr lang="fr-FR" sz="800">
              <a:solidFill>
                <a:srgbClr val="FF0000"/>
              </a:solidFill>
              <a:effectLst/>
              <a:latin typeface="Calibri" panose="020F0502020204030204" pitchFamily="34" charset="0"/>
              <a:ea typeface="+mn-ea"/>
              <a:cs typeface="+mn-cs"/>
            </a:rPr>
            <a:t>-7,8 %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800">
              <a:solidFill>
                <a:srgbClr val="000000"/>
              </a:solidFill>
              <a:effectLst/>
              <a:latin typeface="Calibri" panose="020F0502020204030204" pitchFamily="34" charset="0"/>
              <a:ea typeface="+mn-ea"/>
              <a:cs typeface="+mn-cs"/>
            </a:rPr>
            <a:t>Cmg : </a:t>
          </a:r>
          <a:r>
            <a:rPr lang="fr-FR" sz="800">
              <a:solidFill>
                <a:srgbClr val="FF0000"/>
              </a:solidFill>
              <a:effectLst/>
              <a:latin typeface="Calibri" panose="020F0502020204030204" pitchFamily="34" charset="0"/>
              <a:ea typeface="+mn-ea"/>
              <a:cs typeface="+mn-cs"/>
            </a:rPr>
            <a:t>-10,2 %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800">
              <a:solidFill>
                <a:srgbClr val="000000"/>
              </a:solidFill>
              <a:effectLst/>
              <a:latin typeface="Calibri" panose="020F0502020204030204" pitchFamily="34" charset="0"/>
              <a:ea typeface="+mn-ea"/>
              <a:cs typeface="+mn-cs"/>
            </a:rPr>
            <a:t>Prepare : </a:t>
          </a:r>
          <a:r>
            <a:rPr lang="fr-FR" sz="800">
              <a:solidFill>
                <a:srgbClr val="FF0000"/>
              </a:solidFill>
              <a:effectLst/>
              <a:latin typeface="Calibri" panose="020F0502020204030204" pitchFamily="34" charset="0"/>
              <a:ea typeface="+mn-ea"/>
              <a:cs typeface="+mn-cs"/>
            </a:rPr>
            <a:t>-5,2 %</a:t>
          </a:r>
          <a:endParaRPr lang="fr-FR"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300036</xdr:colOff>
      <xdr:row>9</xdr:row>
      <xdr:rowOff>23811</xdr:rowOff>
    </xdr:from>
    <xdr:to>
      <xdr:col>1</xdr:col>
      <xdr:colOff>708341</xdr:colOff>
      <xdr:row>12</xdr:row>
      <xdr:rowOff>73976</xdr:rowOff>
    </xdr:to>
    <xdr:sp macro="" textlink="">
      <xdr:nvSpPr>
        <xdr:cNvPr id="11" name="ZoneTexte 13">
          <a:extLst>
            <a:ext uri="{FF2B5EF4-FFF2-40B4-BE49-F238E27FC236}">
              <a16:creationId xmlns:a16="http://schemas.microsoft.com/office/drawing/2014/main" id="{94C944A1-EB1C-4C4E-951D-621CF581B65B}"/>
            </a:ext>
          </a:extLst>
        </xdr:cNvPr>
        <xdr:cNvSpPr txBox="1"/>
      </xdr:nvSpPr>
      <xdr:spPr>
        <a:xfrm>
          <a:off x="300036" y="1738311"/>
          <a:ext cx="1170305" cy="621665"/>
        </a:xfrm>
        <a:prstGeom prst="rect">
          <a:avLst/>
        </a:prstGeom>
        <a:solidFill>
          <a:sysClr val="window" lastClr="FFFFFF"/>
        </a:solidFill>
        <a:ln w="9525" cmpd="sng">
          <a:solidFill>
            <a:schemeClr val="accent1">
              <a:lumMod val="60000"/>
              <a:lumOff val="40000"/>
            </a:schemeClr>
          </a:solidFill>
        </a:ln>
        <a:effectLst/>
      </xdr:spPr>
      <xdr:txBody>
        <a:bodyPr wrap="square" rtlCol="0" anchor="t">
          <a:noAutofit/>
        </a:bodyPr>
        <a:lstStyle/>
        <a:p>
          <a:pPr>
            <a:spcAft>
              <a:spcPts val="0"/>
            </a:spcAft>
          </a:pPr>
          <a:r>
            <a:rPr lang="fr-FR" sz="900" b="1">
              <a:solidFill>
                <a:srgbClr val="000000"/>
              </a:solidFill>
              <a:effectLst/>
              <a:latin typeface="Calibri" panose="020F0502020204030204" pitchFamily="34" charset="0"/>
              <a:ea typeface="+mn-ea"/>
              <a:cs typeface="+mn-cs"/>
            </a:rPr>
            <a:t>Logement </a:t>
          </a:r>
          <a:r>
            <a:rPr lang="fr-FR" sz="900" b="1">
              <a:effectLst/>
              <a:latin typeface="Calibri" panose="020F0502020204030204" pitchFamily="34" charset="0"/>
              <a:ea typeface="+mn-ea"/>
              <a:cs typeface="+mn-cs"/>
            </a:rPr>
            <a:t>: +1,2 %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800">
              <a:solidFill>
                <a:srgbClr val="000000"/>
              </a:solidFill>
              <a:effectLst/>
              <a:latin typeface="Calibri" panose="020F0502020204030204" pitchFamily="34" charset="0"/>
              <a:ea typeface="+mn-ea"/>
              <a:cs typeface="+mn-cs"/>
            </a:rPr>
            <a:t>Apl : </a:t>
          </a:r>
          <a:r>
            <a:rPr lang="fr-FR" sz="800">
              <a:solidFill>
                <a:srgbClr val="FF0000"/>
              </a:solidFill>
              <a:effectLst/>
              <a:latin typeface="Calibri" panose="020F0502020204030204" pitchFamily="34" charset="0"/>
              <a:ea typeface="+mn-ea"/>
              <a:cs typeface="+mn-cs"/>
            </a:rPr>
            <a:t>-2,8 %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800">
              <a:effectLst/>
              <a:latin typeface="Calibri" panose="020F0502020204030204" pitchFamily="34" charset="0"/>
              <a:ea typeface="+mn-ea"/>
              <a:cs typeface="+mn-cs"/>
            </a:rPr>
            <a:t>Als : +10,8 %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800">
              <a:effectLst/>
              <a:latin typeface="Calibri" panose="020F0502020204030204" pitchFamily="34" charset="0"/>
              <a:ea typeface="+mn-ea"/>
              <a:cs typeface="+mn-cs"/>
            </a:rPr>
            <a:t>Alf : +0,6 %</a:t>
          </a:r>
          <a:endParaRPr lang="fr-FR"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33336</xdr:colOff>
      <xdr:row>17</xdr:row>
      <xdr:rowOff>185736</xdr:rowOff>
    </xdr:from>
    <xdr:to>
      <xdr:col>2</xdr:col>
      <xdr:colOff>309561</xdr:colOff>
      <xdr:row>23</xdr:row>
      <xdr:rowOff>37146</xdr:rowOff>
    </xdr:to>
    <xdr:sp macro="" textlink="">
      <xdr:nvSpPr>
        <xdr:cNvPr id="12" name="ZoneTexte 9">
          <a:extLst>
            <a:ext uri="{FF2B5EF4-FFF2-40B4-BE49-F238E27FC236}">
              <a16:creationId xmlns:a16="http://schemas.microsoft.com/office/drawing/2014/main" id="{C78DFBD4-8A88-4634-94DC-AF47E0E946BE}"/>
            </a:ext>
          </a:extLst>
        </xdr:cNvPr>
        <xdr:cNvSpPr txBox="1"/>
      </xdr:nvSpPr>
      <xdr:spPr>
        <a:xfrm>
          <a:off x="795336" y="3424236"/>
          <a:ext cx="1038225" cy="994410"/>
        </a:xfrm>
        <a:prstGeom prst="rect">
          <a:avLst/>
        </a:prstGeom>
        <a:solidFill>
          <a:sysClr val="window" lastClr="FFFFFF"/>
        </a:solidFill>
        <a:ln w="9525" cmpd="sng">
          <a:solidFill>
            <a:schemeClr val="accent6">
              <a:lumMod val="60000"/>
              <a:lumOff val="40000"/>
            </a:schemeClr>
          </a:solidFill>
        </a:ln>
        <a:effectLst/>
      </xdr:spPr>
      <xdr:txBody>
        <a:bodyPr wrap="square" rtlCol="0" anchor="t">
          <a:noAutofit/>
        </a:bodyPr>
        <a:lstStyle/>
        <a:p>
          <a:pPr>
            <a:spcAft>
              <a:spcPts val="0"/>
            </a:spcAft>
          </a:pPr>
          <a:r>
            <a:rPr lang="fr-FR" sz="900" b="1">
              <a:effectLst/>
              <a:latin typeface="Calibri" panose="020F0502020204030204" pitchFamily="34" charset="0"/>
              <a:ea typeface="+mn-ea"/>
              <a:cs typeface="+mn-cs"/>
            </a:rPr>
            <a:t>Enfance : +4,3 %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800">
              <a:effectLst/>
              <a:latin typeface="Calibri" panose="020F0502020204030204" pitchFamily="34" charset="0"/>
              <a:ea typeface="+mn-ea"/>
              <a:cs typeface="+mn-cs"/>
            </a:rPr>
            <a:t>Ajpp : +2,9 %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800">
              <a:effectLst/>
              <a:latin typeface="Calibri" panose="020F0502020204030204" pitchFamily="34" charset="0"/>
              <a:ea typeface="+mn-ea"/>
              <a:cs typeface="+mn-cs"/>
            </a:rPr>
            <a:t>Aeeh : +7,8 %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800">
              <a:effectLst/>
              <a:latin typeface="Calibri" panose="020F0502020204030204" pitchFamily="34" charset="0"/>
              <a:ea typeface="+mn-ea"/>
              <a:cs typeface="+mn-cs"/>
            </a:rPr>
            <a:t>Asf : +3,0 %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800">
              <a:effectLst/>
              <a:latin typeface="Calibri" panose="020F0502020204030204" pitchFamily="34" charset="0"/>
              <a:ea typeface="+mn-ea"/>
              <a:cs typeface="+mn-cs"/>
            </a:rPr>
            <a:t>Ars : +28,2 %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800">
              <a:effectLst/>
              <a:latin typeface="Calibri" panose="020F0502020204030204" pitchFamily="34" charset="0"/>
              <a:ea typeface="+mn-ea"/>
              <a:cs typeface="+mn-cs"/>
            </a:rPr>
            <a:t>Af : +0,9 %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800">
              <a:effectLst/>
              <a:latin typeface="Calibri" panose="020F0502020204030204" pitchFamily="34" charset="0"/>
              <a:ea typeface="+mn-ea"/>
              <a:cs typeface="+mn-cs"/>
            </a:rPr>
            <a:t>Cf : +2,0 %</a:t>
          </a:r>
          <a:endParaRPr lang="fr-FR" sz="1200">
            <a:effectLst/>
            <a:latin typeface="Times New Roman" panose="02020603050405020304" pitchFamily="18" charset="0"/>
            <a:ea typeface="Times New Roman" panose="02020603050405020304" pitchFamily="18" charset="0"/>
          </a:endParaRPr>
        </a:p>
      </xdr:txBody>
    </xdr:sp>
    <xdr:clientData/>
  </xdr:twoCellAnchor>
  <xdr:twoCellAnchor>
    <xdr:from>
      <xdr:col>6</xdr:col>
      <xdr:colOff>309561</xdr:colOff>
      <xdr:row>1</xdr:row>
      <xdr:rowOff>109536</xdr:rowOff>
    </xdr:from>
    <xdr:to>
      <xdr:col>8</xdr:col>
      <xdr:colOff>431481</xdr:colOff>
      <xdr:row>5</xdr:row>
      <xdr:rowOff>108266</xdr:rowOff>
    </xdr:to>
    <xdr:sp macro="" textlink="">
      <xdr:nvSpPr>
        <xdr:cNvPr id="13" name="ZoneTexte 11">
          <a:extLst>
            <a:ext uri="{FF2B5EF4-FFF2-40B4-BE49-F238E27FC236}">
              <a16:creationId xmlns:a16="http://schemas.microsoft.com/office/drawing/2014/main" id="{8492587E-30E9-47A1-81AF-EB158FB262F9}"/>
            </a:ext>
          </a:extLst>
        </xdr:cNvPr>
        <xdr:cNvSpPr txBox="1"/>
      </xdr:nvSpPr>
      <xdr:spPr>
        <a:xfrm>
          <a:off x="4881561" y="300036"/>
          <a:ext cx="1645920" cy="760730"/>
        </a:xfrm>
        <a:prstGeom prst="rect">
          <a:avLst/>
        </a:prstGeom>
        <a:solidFill>
          <a:sysClr val="window" lastClr="FFFFFF"/>
        </a:solidFill>
        <a:ln w="9525" cmpd="sng">
          <a:solidFill>
            <a:srgbClr val="FFCD2D"/>
          </a:solidFill>
        </a:ln>
        <a:effectLst/>
      </xdr:spPr>
      <xdr:txBody>
        <a:bodyPr wrap="square" rtlCol="0" anchor="t">
          <a:noAutofit/>
        </a:bodyPr>
        <a:lstStyle/>
        <a:p>
          <a:pPr>
            <a:spcAft>
              <a:spcPts val="0"/>
            </a:spcAft>
          </a:pPr>
          <a:r>
            <a:rPr lang="fr-FR" sz="900" b="1">
              <a:effectLst/>
              <a:latin typeface="Calibri" panose="020F0502020204030204" pitchFamily="34" charset="0"/>
              <a:ea typeface="+mn-ea"/>
              <a:cs typeface="+mn-cs"/>
            </a:rPr>
            <a:t>Solidarité et insertion : +7,4 %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800">
              <a:effectLst/>
              <a:latin typeface="Calibri" panose="020F0502020204030204" pitchFamily="34" charset="0"/>
              <a:ea typeface="+mn-ea"/>
              <a:cs typeface="+mn-cs"/>
            </a:rPr>
            <a:t>Ppa : +4,4 %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800">
              <a:effectLst/>
              <a:latin typeface="Calibri" panose="020F0502020204030204" pitchFamily="34" charset="0"/>
              <a:ea typeface="+mn-ea"/>
              <a:cs typeface="+mn-cs"/>
            </a:rPr>
            <a:t>Rsa : +10,5 %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800">
              <a:effectLst/>
              <a:latin typeface="Calibri" panose="020F0502020204030204" pitchFamily="34" charset="0"/>
              <a:ea typeface="+mn-ea"/>
              <a:cs typeface="+mn-cs"/>
            </a:rPr>
            <a:t>Aah : +5,9 %</a:t>
          </a:r>
          <a:endParaRPr lang="fr-FR" sz="1200">
            <a:effectLst/>
            <a:latin typeface="Times New Roman" panose="02020603050405020304" pitchFamily="18" charset="0"/>
            <a:ea typeface="Times New Roman" panose="02020603050405020304" pitchFamily="18" charset="0"/>
          </a:endParaRPr>
        </a:p>
        <a:p>
          <a:pPr>
            <a:spcAft>
              <a:spcPts val="0"/>
            </a:spcAft>
          </a:pPr>
          <a:r>
            <a:rPr lang="fr-FR" sz="800">
              <a:solidFill>
                <a:srgbClr val="000000"/>
              </a:solidFill>
              <a:effectLst/>
              <a:latin typeface="Calibri" panose="020F0502020204030204" pitchFamily="34" charset="0"/>
              <a:ea typeface="+mn-ea"/>
              <a:cs typeface="+mn-cs"/>
            </a:rPr>
            <a:t>Complément Aah : </a:t>
          </a:r>
          <a:r>
            <a:rPr lang="fr-FR" sz="800">
              <a:solidFill>
                <a:srgbClr val="FF0000"/>
              </a:solidFill>
              <a:effectLst/>
              <a:latin typeface="Calibri" panose="020F0502020204030204" pitchFamily="34" charset="0"/>
              <a:ea typeface="+mn-ea"/>
              <a:cs typeface="+mn-cs"/>
            </a:rPr>
            <a:t>-1,7 %</a:t>
          </a:r>
          <a:endParaRPr lang="fr-FR" sz="1200">
            <a:effectLst/>
            <a:latin typeface="Times New Roman" panose="02020603050405020304" pitchFamily="18" charset="0"/>
            <a:ea typeface="Times New Roman" panose="02020603050405020304" pitchFamily="18"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190499</xdr:rowOff>
    </xdr:from>
    <xdr:to>
      <xdr:col>6</xdr:col>
      <xdr:colOff>542925</xdr:colOff>
      <xdr:row>16</xdr:row>
      <xdr:rowOff>161924</xdr:rowOff>
    </xdr:to>
    <xdr:graphicFrame macro="">
      <xdr:nvGraphicFramePr>
        <xdr:cNvPr id="3" name="Graphique 2">
          <a:extLst>
            <a:ext uri="{FF2B5EF4-FFF2-40B4-BE49-F238E27FC236}">
              <a16:creationId xmlns:a16="http://schemas.microsoft.com/office/drawing/2014/main" id="{721BD9C1-C28D-4EFB-A7C0-487D5D778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28575</xdr:colOff>
      <xdr:row>14</xdr:row>
      <xdr:rowOff>142875</xdr:rowOff>
    </xdr:to>
    <xdr:graphicFrame macro="">
      <xdr:nvGraphicFramePr>
        <xdr:cNvPr id="5" name="Graphique 4">
          <a:extLst>
            <a:ext uri="{FF2B5EF4-FFF2-40B4-BE49-F238E27FC236}">
              <a16:creationId xmlns:a16="http://schemas.microsoft.com/office/drawing/2014/main" id="{2C568CC6-25B1-4148-BE07-8E20636DCB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752475</xdr:colOff>
      <xdr:row>14</xdr:row>
      <xdr:rowOff>142875</xdr:rowOff>
    </xdr:to>
    <xdr:graphicFrame macro="">
      <xdr:nvGraphicFramePr>
        <xdr:cNvPr id="2" name="Graphique 1">
          <a:extLst>
            <a:ext uri="{FF2B5EF4-FFF2-40B4-BE49-F238E27FC236}">
              <a16:creationId xmlns:a16="http://schemas.microsoft.com/office/drawing/2014/main" id="{C111618B-BF22-4C68-AD7F-46696FC217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1</xdr:row>
      <xdr:rowOff>171450</xdr:rowOff>
    </xdr:from>
    <xdr:to>
      <xdr:col>6</xdr:col>
      <xdr:colOff>485775</xdr:colOff>
      <xdr:row>17</xdr:row>
      <xdr:rowOff>104775</xdr:rowOff>
    </xdr:to>
    <xdr:graphicFrame macro="">
      <xdr:nvGraphicFramePr>
        <xdr:cNvPr id="2" name="Graphique 1">
          <a:extLst>
            <a:ext uri="{FF2B5EF4-FFF2-40B4-BE49-F238E27FC236}">
              <a16:creationId xmlns:a16="http://schemas.microsoft.com/office/drawing/2014/main" id="{A61DB715-135F-4C1F-A4F9-ED1E5D9758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9526</xdr:colOff>
      <xdr:row>1</xdr:row>
      <xdr:rowOff>76200</xdr:rowOff>
    </xdr:from>
    <xdr:to>
      <xdr:col>5</xdr:col>
      <xdr:colOff>723900</xdr:colOff>
      <xdr:row>14</xdr:row>
      <xdr:rowOff>66675</xdr:rowOff>
    </xdr:to>
    <xdr:graphicFrame macro="">
      <xdr:nvGraphicFramePr>
        <xdr:cNvPr id="2" name="Graphique 1">
          <a:extLst>
            <a:ext uri="{FF2B5EF4-FFF2-40B4-BE49-F238E27FC236}">
              <a16:creationId xmlns:a16="http://schemas.microsoft.com/office/drawing/2014/main" id="{37D70440-6930-4967-8B38-03BE4BA81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190499</xdr:rowOff>
    </xdr:from>
    <xdr:to>
      <xdr:col>6</xdr:col>
      <xdr:colOff>342900</xdr:colOff>
      <xdr:row>17</xdr:row>
      <xdr:rowOff>142874</xdr:rowOff>
    </xdr:to>
    <xdr:graphicFrame macro="">
      <xdr:nvGraphicFramePr>
        <xdr:cNvPr id="2" name="Graphique 1">
          <a:extLst>
            <a:ext uri="{FF2B5EF4-FFF2-40B4-BE49-F238E27FC236}">
              <a16:creationId xmlns:a16="http://schemas.microsoft.com/office/drawing/2014/main" id="{D96A48FE-2A15-4B30-A324-E2C245FFD0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5</xdr:col>
      <xdr:colOff>733425</xdr:colOff>
      <xdr:row>16</xdr:row>
      <xdr:rowOff>28575</xdr:rowOff>
    </xdr:to>
    <xdr:graphicFrame macro="">
      <xdr:nvGraphicFramePr>
        <xdr:cNvPr id="2" name="Graphique 1">
          <a:extLst>
            <a:ext uri="{FF2B5EF4-FFF2-40B4-BE49-F238E27FC236}">
              <a16:creationId xmlns:a16="http://schemas.microsoft.com/office/drawing/2014/main" id="{7C92E3E5-42F4-4D6A-AEA9-3828A063BD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0</xdr:colOff>
      <xdr:row>17</xdr:row>
      <xdr:rowOff>104775</xdr:rowOff>
    </xdr:to>
    <xdr:graphicFrame macro="">
      <xdr:nvGraphicFramePr>
        <xdr:cNvPr id="3" name="Graphique 2">
          <a:extLst>
            <a:ext uri="{FF2B5EF4-FFF2-40B4-BE49-F238E27FC236}">
              <a16:creationId xmlns:a16="http://schemas.microsoft.com/office/drawing/2014/main" id="{A3681B32-5755-426B-92BC-7B97D9FB49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95250</xdr:rowOff>
    </xdr:from>
    <xdr:to>
      <xdr:col>6</xdr:col>
      <xdr:colOff>19049</xdr:colOff>
      <xdr:row>17</xdr:row>
      <xdr:rowOff>171450</xdr:rowOff>
    </xdr:to>
    <xdr:graphicFrame macro="">
      <xdr:nvGraphicFramePr>
        <xdr:cNvPr id="3" name="Graphique 2">
          <a:extLst>
            <a:ext uri="{FF2B5EF4-FFF2-40B4-BE49-F238E27FC236}">
              <a16:creationId xmlns:a16="http://schemas.microsoft.com/office/drawing/2014/main" id="{032EFED8-F900-4D7F-90F5-4907484E6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TRAD/THEMATIQUES/Prestations%20l&#233;gales/Presta-dec2020/94/94_trava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1-1"/>
      <sheetName val="Fg 1-2"/>
      <sheetName val="Carte 2"/>
      <sheetName val="Fg 2-1"/>
      <sheetName val="Fg 2-2"/>
      <sheetName val="Fg 3-1"/>
      <sheetName val="Fg3-2"/>
      <sheetName val="Fg4-1"/>
      <sheetName val="Fg 4-2"/>
      <sheetName val="Fg 5-1"/>
      <sheetName val="Fg 5-2"/>
      <sheetName val="Tb1"/>
      <sheetName val="Fg 6"/>
      <sheetName val="Fg7-1"/>
      <sheetName val="Fg8-1"/>
      <sheetName val="Fg8-2"/>
      <sheetName val="Tb_barèmes "/>
      <sheetName val="Annexe 1"/>
      <sheetName val="Annexe 1 (2)"/>
      <sheetName val="Annexe 2 (2)"/>
      <sheetName val="Annexe 2"/>
      <sheetName val="Feuil2"/>
      <sheetName val="perscouv"/>
    </sheetNames>
    <sheetDataSet>
      <sheetData sheetId="0">
        <row r="1">
          <cell r="B1">
            <v>44166</v>
          </cell>
        </row>
      </sheetData>
      <sheetData sheetId="1">
        <row r="33">
          <cell r="D33" t="str">
            <v>Val-de-Marne</v>
          </cell>
          <cell r="E33" t="str">
            <v>Moyenne petite couronne et Paris</v>
          </cell>
          <cell r="F33" t="str">
            <v>Moyenne grande couronne</v>
          </cell>
          <cell r="G33" t="str">
            <v>Moyenne Île-de-France</v>
          </cell>
        </row>
        <row r="34">
          <cell r="C34">
            <v>2019</v>
          </cell>
          <cell r="D34">
            <v>287055</v>
          </cell>
          <cell r="E34">
            <v>351916.25</v>
          </cell>
          <cell r="F34">
            <v>256155.5</v>
          </cell>
          <cell r="G34">
            <v>304035.875</v>
          </cell>
        </row>
        <row r="35">
          <cell r="C35">
            <v>2020</v>
          </cell>
          <cell r="D35">
            <v>295176</v>
          </cell>
          <cell r="E35">
            <v>362416.5</v>
          </cell>
          <cell r="F35">
            <v>262981.5</v>
          </cell>
          <cell r="G35">
            <v>312699</v>
          </cell>
        </row>
        <row r="36">
          <cell r="C36" t="str">
            <v>Taux d'évolution</v>
          </cell>
          <cell r="D36">
            <v>2.8290745675915767</v>
          </cell>
          <cell r="E36">
            <v>2.9837354768357525</v>
          </cell>
          <cell r="F36">
            <v>2.6647875997197015</v>
          </cell>
          <cell r="G36">
            <v>2.8493759165756343</v>
          </cell>
        </row>
      </sheetData>
      <sheetData sheetId="2"/>
      <sheetData sheetId="3">
        <row r="21">
          <cell r="B21" t="str">
            <v>Val-de-Marne</v>
          </cell>
          <cell r="C21" t="str">
            <v>Petite couronne et Paris</v>
          </cell>
          <cell r="D21" t="str">
            <v>Grande couronne</v>
          </cell>
          <cell r="E21" t="str">
            <v>Île-de-France</v>
          </cell>
        </row>
        <row r="22">
          <cell r="A22" t="str">
            <v>Couples avec enfants</v>
          </cell>
          <cell r="B22">
            <v>36.157411171639971</v>
          </cell>
          <cell r="C22">
            <v>33.093484982057937</v>
          </cell>
          <cell r="D22">
            <v>43.831220066810786</v>
          </cell>
          <cell r="E22">
            <v>37.608730760251873</v>
          </cell>
        </row>
        <row r="23">
          <cell r="A23" t="str">
            <v>Couples sans enfant</v>
          </cell>
          <cell r="B23">
            <v>3.8126405940862402</v>
          </cell>
          <cell r="C23">
            <v>4.1883440737383646</v>
          </cell>
          <cell r="D23">
            <v>3.3647804123103717</v>
          </cell>
          <cell r="E23">
            <v>3.8420333931352517</v>
          </cell>
        </row>
        <row r="24">
          <cell r="A24" t="str">
            <v>Isolés</v>
          </cell>
          <cell r="B24">
            <v>43.036357969482616</v>
          </cell>
          <cell r="C24">
            <v>47.658564110629619</v>
          </cell>
          <cell r="D24">
            <v>35.446219600998553</v>
          </cell>
          <cell r="E24">
            <v>42.523241200003838</v>
          </cell>
        </row>
        <row r="25">
          <cell r="A25" t="str">
            <v>Familles monoparentales</v>
          </cell>
          <cell r="B25">
            <v>16.993590264791177</v>
          </cell>
          <cell r="C25">
            <v>15.05960683357408</v>
          </cell>
          <cell r="D25">
            <v>17.357779919880294</v>
          </cell>
          <cell r="E25">
            <v>16.025994646609039</v>
          </cell>
        </row>
      </sheetData>
      <sheetData sheetId="4">
        <row r="22">
          <cell r="B22" t="str">
            <v>Val-de-Marne</v>
          </cell>
          <cell r="C22" t="str">
            <v>Petite couronne et Paris</v>
          </cell>
          <cell r="D22" t="str">
            <v>Grande couronne</v>
          </cell>
          <cell r="E22" t="str">
            <v>Île-de-France</v>
          </cell>
        </row>
        <row r="23">
          <cell r="A23" t="str">
            <v>Couples avec enfants</v>
          </cell>
          <cell r="B23">
            <v>-1.102689078744973</v>
          </cell>
          <cell r="C23">
            <v>-1.264892743434227</v>
          </cell>
          <cell r="D23">
            <v>-0.52984932949034369</v>
          </cell>
          <cell r="E23">
            <v>-0.90602779173368131</v>
          </cell>
        </row>
        <row r="24">
          <cell r="A24" t="str">
            <v>Couples sans enfant</v>
          </cell>
          <cell r="B24">
            <v>2.4021838034576888</v>
          </cell>
          <cell r="C24">
            <v>3.5313576373495206</v>
          </cell>
          <cell r="D24">
            <v>3.6517512006559678</v>
          </cell>
          <cell r="E24">
            <v>3.5756622195400567</v>
          </cell>
        </row>
        <row r="25">
          <cell r="A25" t="str">
            <v>Isolés</v>
          </cell>
          <cell r="B25">
            <v>6.9706538672055913</v>
          </cell>
          <cell r="C25">
            <v>6.8343093245171973</v>
          </cell>
          <cell r="D25">
            <v>6.8600955489767319</v>
          </cell>
          <cell r="E25">
            <v>6.8433464842149236</v>
          </cell>
        </row>
        <row r="26">
          <cell r="A26" t="str">
            <v>Familles monoparentales</v>
          </cell>
          <cell r="B26">
            <v>1.5569322967282151</v>
          </cell>
          <cell r="C26">
            <v>0.86815903157992003</v>
          </cell>
          <cell r="D26">
            <v>2.5705698957952978</v>
          </cell>
          <cell r="E26">
            <v>1.6364558245658511</v>
          </cell>
        </row>
      </sheetData>
      <sheetData sheetId="5">
        <row r="37">
          <cell r="B37" t="str">
            <v>Val-de-Marne</v>
          </cell>
          <cell r="C37" t="str">
            <v>Petite couronne et Paris</v>
          </cell>
          <cell r="D37" t="str">
            <v>Grande couronne</v>
          </cell>
          <cell r="E37" t="str">
            <v>Île-de-France</v>
          </cell>
        </row>
        <row r="38">
          <cell r="A38" t="str">
            <v>Moins de 30 ans</v>
          </cell>
          <cell r="B38">
            <v>23.703517945555038</v>
          </cell>
          <cell r="C38">
            <v>25.561762280517129</v>
          </cell>
          <cell r="D38">
            <v>21.327502296469998</v>
          </cell>
          <cell r="E38">
            <v>23.781180033741755</v>
          </cell>
        </row>
        <row r="39">
          <cell r="A39" t="str">
            <v>30 à 39 ans</v>
          </cell>
          <cell r="B39">
            <v>26.55183047711353</v>
          </cell>
          <cell r="C39">
            <v>24.235048942652394</v>
          </cell>
          <cell r="D39">
            <v>29.65384637328906</v>
          </cell>
          <cell r="E39">
            <v>26.513750425370858</v>
          </cell>
        </row>
        <row r="40">
          <cell r="A40" t="str">
            <v>40 à 49 ans</v>
          </cell>
          <cell r="B40">
            <v>26.07027757915462</v>
          </cell>
          <cell r="C40">
            <v>24.883155239813821</v>
          </cell>
          <cell r="D40">
            <v>28.92886553431202</v>
          </cell>
          <cell r="E40">
            <v>26.584448961295347</v>
          </cell>
        </row>
        <row r="41">
          <cell r="A41" t="str">
            <v>50 à 59 ans</v>
          </cell>
          <cell r="B41">
            <v>13.801692382246591</v>
          </cell>
          <cell r="C41">
            <v>14.22666468848873</v>
          </cell>
          <cell r="D41">
            <v>12.784538813671176</v>
          </cell>
          <cell r="E41">
            <v>13.620224899720446</v>
          </cell>
        </row>
        <row r="42">
          <cell r="A42" t="str">
            <v>60 ans et plus</v>
          </cell>
          <cell r="B42">
            <v>9.8726816159302171</v>
          </cell>
          <cell r="C42">
            <v>11.093368848527925</v>
          </cell>
          <cell r="D42">
            <v>7.3052469822577484</v>
          </cell>
          <cell r="E42">
            <v>9.5003956798715912</v>
          </cell>
        </row>
      </sheetData>
      <sheetData sheetId="6">
        <row r="28">
          <cell r="B28" t="str">
            <v>Val-de-Marne</v>
          </cell>
          <cell r="C28" t="str">
            <v>Petite couronne et Paris</v>
          </cell>
          <cell r="D28" t="str">
            <v>Grande couronne</v>
          </cell>
          <cell r="E28" t="str">
            <v>Île-de-France</v>
          </cell>
        </row>
        <row r="29">
          <cell r="A29" t="str">
            <v>Moins de 30 ans</v>
          </cell>
          <cell r="B29">
            <v>5.1756285336220378</v>
          </cell>
          <cell r="C29">
            <v>6.6320655866063314</v>
          </cell>
          <cell r="D29">
            <v>4.1220218751740916</v>
          </cell>
          <cell r="E29">
            <v>5.6713670414646975</v>
          </cell>
        </row>
        <row r="30">
          <cell r="A30" t="str">
            <v>30 à 39 ans</v>
          </cell>
          <cell r="B30">
            <v>1.326867119301649</v>
          </cell>
          <cell r="C30">
            <v>0.93548998982600751</v>
          </cell>
          <cell r="D30">
            <v>1.3691683569979716</v>
          </cell>
          <cell r="E30">
            <v>1.1389949022084329</v>
          </cell>
        </row>
        <row r="31">
          <cell r="A31" t="str">
            <v>40 à 49 ans</v>
          </cell>
          <cell r="B31">
            <v>2.042711234911792</v>
          </cell>
          <cell r="C31">
            <v>1.5654794597715718</v>
          </cell>
          <cell r="D31">
            <v>2.0923872006980218</v>
          </cell>
          <cell r="E31">
            <v>1.8059171235184222</v>
          </cell>
        </row>
        <row r="32">
          <cell r="A32" t="str">
            <v>50 à 59 ans</v>
          </cell>
          <cell r="B32">
            <v>2.4552841437951245</v>
          </cell>
          <cell r="C32">
            <v>2.7362787406440297</v>
          </cell>
          <cell r="D32">
            <v>4.2500562176748371</v>
          </cell>
          <cell r="E32">
            <v>3.3285098456787314</v>
          </cell>
        </row>
        <row r="33">
          <cell r="A33" t="str">
            <v>60 ans et plus</v>
          </cell>
          <cell r="B33">
            <v>4.154302670623145</v>
          </cell>
          <cell r="C33">
            <v>3.0341291459701969</v>
          </cell>
          <cell r="D33">
            <v>3.4820442361054984</v>
          </cell>
          <cell r="E33">
            <v>3.178539322426964</v>
          </cell>
        </row>
      </sheetData>
      <sheetData sheetId="7">
        <row r="24">
          <cell r="B24" t="str">
            <v>Val-de-Marne</v>
          </cell>
          <cell r="C24" t="str">
            <v>Petite couronne et Paris</v>
          </cell>
          <cell r="D24" t="str">
            <v>Grande couronne</v>
          </cell>
          <cell r="E24" t="str">
            <v>Île-de-France</v>
          </cell>
        </row>
        <row r="25">
          <cell r="A25" t="str">
            <v xml:space="preserve">Sous condition de ressources exclusivement </v>
          </cell>
          <cell r="B25">
            <v>57.134726400520364</v>
          </cell>
          <cell r="C25">
            <v>60.669663963051455</v>
          </cell>
          <cell r="D25">
            <v>48.476603867572429</v>
          </cell>
          <cell r="E25">
            <v>55.785235961739602</v>
          </cell>
        </row>
        <row r="26">
          <cell r="A26" t="str">
            <v>Sous et sans condition de ressources</v>
          </cell>
          <cell r="B26">
            <v>25.366899747946984</v>
          </cell>
          <cell r="C26">
            <v>23.746214099956976</v>
          </cell>
          <cell r="D26">
            <v>29.30995146046395</v>
          </cell>
          <cell r="E26">
            <v>25.009713814243089</v>
          </cell>
        </row>
        <row r="27">
          <cell r="A27" t="str">
            <v>Sans condition de ressources exclusivement</v>
          </cell>
          <cell r="B27">
            <v>17.498373851532644</v>
          </cell>
          <cell r="C27">
            <v>15.584121936991565</v>
          </cell>
          <cell r="D27">
            <v>22.213444671963618</v>
          </cell>
          <cell r="E27">
            <v>19.205050224017345</v>
          </cell>
        </row>
      </sheetData>
      <sheetData sheetId="8">
        <row r="21">
          <cell r="B21" t="str">
            <v>Val-de-Marne</v>
          </cell>
          <cell r="C21" t="str">
            <v xml:space="preserve">Petite couronne et Paris </v>
          </cell>
          <cell r="D21" t="str">
            <v>Grande couronne</v>
          </cell>
          <cell r="E21" t="str">
            <v>Île-de-France</v>
          </cell>
        </row>
        <row r="22">
          <cell r="A22" t="str">
            <v xml:space="preserve">Sous condition de ressources exclusivement </v>
          </cell>
          <cell r="B22">
            <v>4.7405521224730611</v>
          </cell>
          <cell r="C22">
            <v>1.5379979809698698</v>
          </cell>
          <cell r="D22">
            <v>5.0995991302466024</v>
          </cell>
          <cell r="E22">
            <v>5.0704952814917323</v>
          </cell>
        </row>
        <row r="23">
          <cell r="A23" t="str">
            <v>Sous et sans condition de ressources</v>
          </cell>
          <cell r="B23">
            <v>-0.41627876047346724</v>
          </cell>
          <cell r="C23">
            <v>4.7081768004150604</v>
          </cell>
          <cell r="D23">
            <v>-2.1726018690861451E-2</v>
          </cell>
          <cell r="E23">
            <v>-0.42954451411656108</v>
          </cell>
        </row>
        <row r="24">
          <cell r="A24" t="str">
            <v>Sans condition de ressources exclusivement</v>
          </cell>
          <cell r="B24">
            <v>1.5752212389380529</v>
          </cell>
          <cell r="C24">
            <v>-10.160910710491477</v>
          </cell>
          <cell r="D24">
            <v>1.137460450742509</v>
          </cell>
          <cell r="E24">
            <v>0.97924850716623268</v>
          </cell>
        </row>
      </sheetData>
      <sheetData sheetId="9">
        <row r="22">
          <cell r="B22" t="str">
            <v>Revenus</v>
          </cell>
        </row>
        <row r="23">
          <cell r="B23" t="str">
            <v>1ère tranche</v>
          </cell>
          <cell r="C23" t="str">
            <v>2ème tranche</v>
          </cell>
          <cell r="D23" t="str">
            <v>3ème tranche</v>
          </cell>
        </row>
        <row r="24">
          <cell r="A24" t="str">
            <v>Val-de-Marne</v>
          </cell>
          <cell r="B24">
            <v>77.527355721003858</v>
          </cell>
          <cell r="C24">
            <v>9.9437700738995591</v>
          </cell>
          <cell r="D24">
            <v>12.528874205096585</v>
          </cell>
        </row>
        <row r="25">
          <cell r="A25" t="str">
            <v>Petite couronne et Paris</v>
          </cell>
          <cell r="B25">
            <v>72.117610934530575</v>
          </cell>
          <cell r="C25">
            <v>9.2780852953136534</v>
          </cell>
          <cell r="D25">
            <v>18.60430377015577</v>
          </cell>
        </row>
        <row r="26">
          <cell r="A26" t="str">
            <v>Grande couronne</v>
          </cell>
          <cell r="B26">
            <v>79.41395749104278</v>
          </cell>
          <cell r="C26">
            <v>10.86581432898644</v>
          </cell>
          <cell r="D26">
            <v>9.7202281799707748</v>
          </cell>
        </row>
        <row r="27">
          <cell r="A27" t="str">
            <v>Île-de-France</v>
          </cell>
          <cell r="B27">
            <v>75.717694045929889</v>
          </cell>
          <cell r="C27">
            <v>10.061485101686898</v>
          </cell>
          <cell r="D27">
            <v>14.220820852383204</v>
          </cell>
        </row>
      </sheetData>
      <sheetData sheetId="10">
        <row r="26">
          <cell r="B26" t="str">
            <v>1ère tranche</v>
          </cell>
          <cell r="C26" t="str">
            <v>2ème tranche</v>
          </cell>
          <cell r="D26" t="str">
            <v>3ème tranche</v>
          </cell>
        </row>
        <row r="27">
          <cell r="A27" t="str">
            <v>Val-de-Marne</v>
          </cell>
          <cell r="B27">
            <v>-1.6312661287497519</v>
          </cell>
          <cell r="C27">
            <v>2.6993631784050947</v>
          </cell>
          <cell r="D27">
            <v>10.350976736645862</v>
          </cell>
        </row>
        <row r="28">
          <cell r="A28" t="str">
            <v>Petite couronne et Paris</v>
          </cell>
          <cell r="B28">
            <v>-1.931443080829454</v>
          </cell>
          <cell r="C28">
            <v>-0.26094520150768341</v>
          </cell>
          <cell r="D28">
            <v>6.905102527420123</v>
          </cell>
        </row>
        <row r="29">
          <cell r="A29" t="str">
            <v>Grande couronne</v>
          </cell>
          <cell r="B29">
            <v>-1.12346438649721</v>
          </cell>
          <cell r="C29">
            <v>4.1934759074289678</v>
          </cell>
          <cell r="D29">
            <v>8.6993806574559311</v>
          </cell>
        </row>
        <row r="30">
          <cell r="A30" t="str">
            <v>Île-de-France</v>
          </cell>
          <cell r="B30">
            <v>-1.5149733833858738</v>
          </cell>
          <cell r="C30">
            <v>2.06409791671109</v>
          </cell>
          <cell r="D30">
            <v>7.5035754012394724</v>
          </cell>
        </row>
      </sheetData>
      <sheetData sheetId="11"/>
      <sheetData sheetId="12">
        <row r="35">
          <cell r="C35">
            <v>2019</v>
          </cell>
          <cell r="D35">
            <v>2020</v>
          </cell>
        </row>
        <row r="36">
          <cell r="B36" t="str">
            <v>Autres (ADI, AMI, CDI…)</v>
          </cell>
          <cell r="C36">
            <v>3.1352658182869603E-3</v>
          </cell>
          <cell r="D36">
            <v>2.710311719726665E-3</v>
          </cell>
        </row>
        <row r="37">
          <cell r="B37" t="str">
            <v>Paje + Enfance + Logement + Compléments de revenus</v>
          </cell>
          <cell r="C37">
            <v>2.3037236507035188</v>
          </cell>
          <cell r="D37">
            <v>2.2478647825483029</v>
          </cell>
        </row>
        <row r="38">
          <cell r="B38" t="str">
            <v>Enfance + Logement +Compléments de revenus</v>
          </cell>
          <cell r="C38">
            <v>7.3319932974984052</v>
          </cell>
          <cell r="D38">
            <v>7.3977958389939324</v>
          </cell>
        </row>
        <row r="39">
          <cell r="B39" t="str">
            <v>Paje + Logement + Compléments de revenus</v>
          </cell>
          <cell r="C39">
            <v>0.69115193149792553</v>
          </cell>
          <cell r="D39">
            <v>0.62811474104665466</v>
          </cell>
        </row>
        <row r="40">
          <cell r="B40" t="str">
            <v>Paje + Enfance + Logement</v>
          </cell>
          <cell r="C40">
            <v>2.0281686215629651</v>
          </cell>
          <cell r="D40">
            <v>1.8375913459746789</v>
          </cell>
        </row>
        <row r="41">
          <cell r="B41" t="str">
            <v>Paje + Enfance + Compléments de revenus</v>
          </cell>
          <cell r="C41">
            <v>0.95346917162793443</v>
          </cell>
          <cell r="D41">
            <v>0.98147163150601857</v>
          </cell>
        </row>
        <row r="42">
          <cell r="B42" t="str">
            <v>Logement + Compléments de revenus</v>
          </cell>
          <cell r="C42">
            <v>10.010555394921566</v>
          </cell>
          <cell r="D42">
            <v>10.408952159610257</v>
          </cell>
        </row>
        <row r="43">
          <cell r="B43" t="str">
            <v>Enfance + Logement</v>
          </cell>
          <cell r="C43">
            <v>5.3013861358545515</v>
          </cell>
          <cell r="D43">
            <v>4.9070193685651269</v>
          </cell>
        </row>
        <row r="44">
          <cell r="B44" t="str">
            <v>Enfance + Compléments de revenus</v>
          </cell>
          <cell r="C44">
            <v>2.9199775654312559</v>
          </cell>
          <cell r="D44">
            <v>3.0955147728928174</v>
          </cell>
        </row>
        <row r="45">
          <cell r="B45" t="str">
            <v>Paje + Logement</v>
          </cell>
          <cell r="C45">
            <v>0.59291360252493408</v>
          </cell>
          <cell r="D45">
            <v>0.50818344744874977</v>
          </cell>
        </row>
        <row r="46">
          <cell r="B46" t="str">
            <v>Paje + Compléments de revenus</v>
          </cell>
          <cell r="C46">
            <v>0.74688999048969373</v>
          </cell>
          <cell r="D46">
            <v>0.69892163472451374</v>
          </cell>
        </row>
        <row r="47">
          <cell r="B47" t="str">
            <v>Paje + Enfance</v>
          </cell>
          <cell r="C47">
            <v>4.9902980941067456</v>
          </cell>
          <cell r="D47">
            <v>4.5943171539016632</v>
          </cell>
        </row>
        <row r="48">
          <cell r="B48" t="str">
            <v>Logement seul</v>
          </cell>
          <cell r="C48">
            <v>17.92535977175265</v>
          </cell>
          <cell r="D48">
            <v>18.568684380812346</v>
          </cell>
        </row>
        <row r="49">
          <cell r="B49" t="str">
            <v>Compléments de revenus seuls</v>
          </cell>
          <cell r="C49">
            <v>20.552015801739724</v>
          </cell>
          <cell r="D49">
            <v>21.023888009919741</v>
          </cell>
        </row>
        <row r="50">
          <cell r="B50" t="str">
            <v>Paje seule</v>
          </cell>
          <cell r="C50">
            <v>3.628547640364109</v>
          </cell>
          <cell r="D50">
            <v>3.2350958264587408</v>
          </cell>
        </row>
        <row r="51">
          <cell r="B51" t="str">
            <v>Enfance seule</v>
          </cell>
          <cell r="C51">
            <v>20.020414064105736</v>
          </cell>
          <cell r="D51">
            <v>19.86387459387673</v>
          </cell>
        </row>
      </sheetData>
      <sheetData sheetId="13">
        <row r="38">
          <cell r="O38" t="str">
            <v>Paje</v>
          </cell>
        </row>
      </sheetData>
      <sheetData sheetId="14">
        <row r="39">
          <cell r="B39" t="str">
            <v>Paje</v>
          </cell>
        </row>
      </sheetData>
      <sheetData sheetId="15">
        <row r="26">
          <cell r="B26" t="str">
            <v>Val-de-Marne</v>
          </cell>
          <cell r="C26" t="str">
            <v>Petite couronne et Paris</v>
          </cell>
          <cell r="D26" t="str">
            <v>Grande couronne</v>
          </cell>
          <cell r="E26" t="str">
            <v>Île-de-France</v>
          </cell>
        </row>
        <row r="27">
          <cell r="A27" t="str">
            <v>Enfance et jeunesse</v>
          </cell>
          <cell r="B27">
            <v>6.6998513634631454E-2</v>
          </cell>
          <cell r="C27">
            <v>-0.47319366078454128</v>
          </cell>
          <cell r="D27">
            <v>0.70651551300935334</v>
          </cell>
          <cell r="E27">
            <v>0.11082939526907824</v>
          </cell>
        </row>
        <row r="28">
          <cell r="A28" t="str">
            <v>Logement</v>
          </cell>
          <cell r="B28">
            <v>1.1584040418894299</v>
          </cell>
          <cell r="C28">
            <v>1.3972737551805863</v>
          </cell>
          <cell r="D28">
            <v>1.0549682049470539</v>
          </cell>
          <cell r="E28">
            <v>1.2744520759168205</v>
          </cell>
        </row>
        <row r="29">
          <cell r="A29" t="str">
            <v>Solidarité et insertion</v>
          </cell>
          <cell r="B29">
            <v>6.5069948350327849</v>
          </cell>
          <cell r="C29">
            <v>5.9857807233330789</v>
          </cell>
          <cell r="D29">
            <v>7.7155360336668792</v>
          </cell>
          <cell r="E29">
            <v>7.6016510688409102</v>
          </cell>
        </row>
      </sheetData>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5" x14ac:dyDescent="0.25"/>
  <sheetData>
    <row r="1" spans="1:1" x14ac:dyDescent="0.25">
      <c r="A1" s="8" t="s">
        <v>109</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7"/>
  <sheetViews>
    <sheetView workbookViewId="0">
      <selection activeCell="A30" sqref="A30"/>
    </sheetView>
  </sheetViews>
  <sheetFormatPr baseColWidth="10" defaultRowHeight="15" x14ac:dyDescent="0.25"/>
  <cols>
    <col min="1" max="1" width="30.140625" customWidth="1"/>
  </cols>
  <sheetData>
    <row r="1" spans="1:1" x14ac:dyDescent="0.25">
      <c r="A1" s="8" t="s">
        <v>39</v>
      </c>
    </row>
    <row r="19" spans="1:5" ht="15.75" x14ac:dyDescent="0.3">
      <c r="A19" s="17" t="s">
        <v>40</v>
      </c>
    </row>
    <row r="20" spans="1:5" ht="15.75" x14ac:dyDescent="0.3">
      <c r="A20" s="17" t="s">
        <v>41</v>
      </c>
    </row>
    <row r="24" spans="1:5" x14ac:dyDescent="0.25">
      <c r="A24" s="18"/>
      <c r="B24" s="19" t="s">
        <v>6</v>
      </c>
      <c r="C24" s="19" t="s">
        <v>38</v>
      </c>
      <c r="D24" s="19" t="s">
        <v>18</v>
      </c>
      <c r="E24" s="19" t="s">
        <v>19</v>
      </c>
    </row>
    <row r="25" spans="1:5" ht="27" x14ac:dyDescent="0.25">
      <c r="A25" s="22" t="s">
        <v>110</v>
      </c>
      <c r="B25" s="21">
        <v>4.7405521224730611</v>
      </c>
      <c r="C25" s="21">
        <v>1.5379979809698698</v>
      </c>
      <c r="D25" s="21">
        <v>5.0995991302466024</v>
      </c>
      <c r="E25" s="21">
        <v>5.0704952814917323</v>
      </c>
    </row>
    <row r="26" spans="1:5" ht="27" x14ac:dyDescent="0.25">
      <c r="A26" s="20" t="s">
        <v>111</v>
      </c>
      <c r="B26" s="21">
        <v>-0.41627876047346724</v>
      </c>
      <c r="C26" s="21">
        <v>4.7081768004150604</v>
      </c>
      <c r="D26" s="21">
        <v>-2.1726018690861451E-2</v>
      </c>
      <c r="E26" s="21">
        <v>-0.42954451411656108</v>
      </c>
    </row>
    <row r="27" spans="1:5" ht="27" x14ac:dyDescent="0.25">
      <c r="A27" s="23" t="s">
        <v>37</v>
      </c>
      <c r="B27" s="21">
        <v>1.5752212389380529</v>
      </c>
      <c r="C27" s="21">
        <v>-10.160910710491477</v>
      </c>
      <c r="D27" s="21">
        <v>1.137460450742509</v>
      </c>
      <c r="E27" s="21">
        <v>0.97924850716623268</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8"/>
  <sheetViews>
    <sheetView workbookViewId="0">
      <selection activeCell="H14" sqref="H14"/>
    </sheetView>
  </sheetViews>
  <sheetFormatPr baseColWidth="10" defaultRowHeight="15" x14ac:dyDescent="0.25"/>
  <cols>
    <col min="1" max="1" width="26.42578125" customWidth="1"/>
  </cols>
  <sheetData>
    <row r="1" spans="1:1" x14ac:dyDescent="0.25">
      <c r="A1" s="8" t="s">
        <v>46</v>
      </c>
    </row>
    <row r="19" spans="1:4" ht="15.75" x14ac:dyDescent="0.3">
      <c r="A19" s="17" t="s">
        <v>4</v>
      </c>
    </row>
    <row r="20" spans="1:4" ht="15.75" x14ac:dyDescent="0.3">
      <c r="A20" s="17" t="s">
        <v>47</v>
      </c>
    </row>
    <row r="23" spans="1:4" x14ac:dyDescent="0.25">
      <c r="A23" s="18"/>
      <c r="B23" s="38" t="s">
        <v>42</v>
      </c>
      <c r="C23" s="39"/>
      <c r="D23" s="40"/>
    </row>
    <row r="24" spans="1:4" x14ac:dyDescent="0.25">
      <c r="A24" s="22"/>
      <c r="B24" s="21" t="s">
        <v>43</v>
      </c>
      <c r="C24" s="21" t="s">
        <v>44</v>
      </c>
      <c r="D24" s="21" t="s">
        <v>45</v>
      </c>
    </row>
    <row r="25" spans="1:4" x14ac:dyDescent="0.25">
      <c r="A25" s="5" t="s">
        <v>6</v>
      </c>
      <c r="B25" s="21">
        <v>77.527355721003858</v>
      </c>
      <c r="C25" s="21">
        <v>9.9437700738995591</v>
      </c>
      <c r="D25" s="21">
        <v>12.528874205096585</v>
      </c>
    </row>
    <row r="26" spans="1:4" x14ac:dyDescent="0.25">
      <c r="A26" s="4" t="s">
        <v>17</v>
      </c>
      <c r="B26" s="21">
        <v>72.117610934530575</v>
      </c>
      <c r="C26" s="21">
        <v>9.2780852953136534</v>
      </c>
      <c r="D26" s="21">
        <v>18.60430377015577</v>
      </c>
    </row>
    <row r="27" spans="1:4" x14ac:dyDescent="0.25">
      <c r="A27" s="5" t="s">
        <v>18</v>
      </c>
      <c r="B27" s="21">
        <v>79.41395749104278</v>
      </c>
      <c r="C27" s="21">
        <v>10.86581432898644</v>
      </c>
      <c r="D27" s="21">
        <v>9.7202281799707748</v>
      </c>
    </row>
    <row r="28" spans="1:4" x14ac:dyDescent="0.25">
      <c r="A28" s="4" t="s">
        <v>19</v>
      </c>
      <c r="B28" s="21">
        <v>75.717694045929889</v>
      </c>
      <c r="C28" s="21">
        <v>10.061485101686898</v>
      </c>
      <c r="D28" s="21">
        <v>14.220820852383204</v>
      </c>
    </row>
  </sheetData>
  <mergeCells count="1">
    <mergeCell ref="B23:D2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7"/>
  <sheetViews>
    <sheetView workbookViewId="0">
      <selection activeCell="J13" sqref="J13"/>
    </sheetView>
  </sheetViews>
  <sheetFormatPr baseColWidth="10" defaultRowHeight="15" x14ac:dyDescent="0.25"/>
  <sheetData>
    <row r="1" spans="1:1" x14ac:dyDescent="0.25">
      <c r="A1" s="8" t="s">
        <v>48</v>
      </c>
    </row>
    <row r="18" spans="1:4" ht="15.75" x14ac:dyDescent="0.3">
      <c r="A18" s="17" t="s">
        <v>49</v>
      </c>
    </row>
    <row r="19" spans="1:4" ht="15.75" x14ac:dyDescent="0.3">
      <c r="A19" s="17" t="s">
        <v>50</v>
      </c>
    </row>
    <row r="22" spans="1:4" x14ac:dyDescent="0.25">
      <c r="A22" s="18"/>
      <c r="B22" s="24" t="s">
        <v>42</v>
      </c>
      <c r="C22" s="25"/>
      <c r="D22" s="26"/>
    </row>
    <row r="23" spans="1:4" x14ac:dyDescent="0.25">
      <c r="A23" s="22"/>
      <c r="B23" s="21" t="s">
        <v>43</v>
      </c>
      <c r="C23" s="21" t="s">
        <v>44</v>
      </c>
      <c r="D23" s="21" t="s">
        <v>45</v>
      </c>
    </row>
    <row r="24" spans="1:4" x14ac:dyDescent="0.25">
      <c r="A24" s="19" t="s">
        <v>6</v>
      </c>
      <c r="B24" s="21">
        <v>-1.6312661287497519</v>
      </c>
      <c r="C24" s="21">
        <v>2.6993631784050947</v>
      </c>
      <c r="D24" s="21">
        <v>10.350976736645862</v>
      </c>
    </row>
    <row r="25" spans="1:4" x14ac:dyDescent="0.25">
      <c r="A25" s="19" t="s">
        <v>17</v>
      </c>
      <c r="B25" s="21">
        <v>-1.931443080829454</v>
      </c>
      <c r="C25" s="21">
        <v>-0.26094520150768341</v>
      </c>
      <c r="D25" s="21">
        <v>6.905102527420123</v>
      </c>
    </row>
    <row r="26" spans="1:4" x14ac:dyDescent="0.25">
      <c r="A26" s="19" t="s">
        <v>18</v>
      </c>
      <c r="B26" s="21">
        <v>-1.12346438649721</v>
      </c>
      <c r="C26" s="21">
        <v>4.1934759074289678</v>
      </c>
      <c r="D26" s="21">
        <v>8.6993806574559311</v>
      </c>
    </row>
    <row r="27" spans="1:4" x14ac:dyDescent="0.25">
      <c r="A27" s="19" t="s">
        <v>19</v>
      </c>
      <c r="B27" s="21">
        <v>-1.5149733833858738</v>
      </c>
      <c r="C27" s="21">
        <v>2.06409791671109</v>
      </c>
      <c r="D27" s="21">
        <v>7.5035754012394724</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8"/>
  <sheetViews>
    <sheetView workbookViewId="0">
      <selection activeCell="D17" sqref="D17"/>
    </sheetView>
  </sheetViews>
  <sheetFormatPr baseColWidth="10" defaultRowHeight="15" x14ac:dyDescent="0.25"/>
  <cols>
    <col min="1" max="1" width="28.85546875" customWidth="1"/>
    <col min="2" max="6" width="12.85546875" customWidth="1"/>
  </cols>
  <sheetData>
    <row r="1" spans="1:6" x14ac:dyDescent="0.25">
      <c r="A1" s="8" t="s">
        <v>57</v>
      </c>
    </row>
    <row r="3" spans="1:6" ht="40.5" x14ac:dyDescent="0.3">
      <c r="A3" s="35"/>
      <c r="B3" s="27" t="s">
        <v>51</v>
      </c>
      <c r="C3" s="27" t="s">
        <v>52</v>
      </c>
      <c r="D3" s="27" t="s">
        <v>53</v>
      </c>
      <c r="E3" s="28" t="s">
        <v>54</v>
      </c>
      <c r="F3" s="29" t="s">
        <v>55</v>
      </c>
    </row>
    <row r="4" spans="1:6" x14ac:dyDescent="0.25">
      <c r="A4" s="36" t="s">
        <v>12</v>
      </c>
      <c r="B4" s="30">
        <v>43483</v>
      </c>
      <c r="C4" s="30">
        <v>132606</v>
      </c>
      <c r="D4" s="30">
        <v>137266</v>
      </c>
      <c r="E4" s="30">
        <v>137202</v>
      </c>
      <c r="F4" s="31">
        <v>295176</v>
      </c>
    </row>
    <row r="5" spans="1:6" x14ac:dyDescent="0.25">
      <c r="A5" s="34" t="s">
        <v>56</v>
      </c>
      <c r="B5" s="32">
        <f>B4/$F$4*100</f>
        <v>14.731211209583437</v>
      </c>
      <c r="C5" s="32">
        <f>C4/$F$4*100</f>
        <v>44.924384096267985</v>
      </c>
      <c r="D5" s="32">
        <f>D4/$F$4*100</f>
        <v>46.503103233325206</v>
      </c>
      <c r="E5" s="32">
        <f>E4/$F$4*100</f>
        <v>46.481421253760466</v>
      </c>
      <c r="F5" s="33">
        <f>F4/$F$4*100</f>
        <v>100</v>
      </c>
    </row>
    <row r="6" spans="1:6" ht="15.75" x14ac:dyDescent="0.3">
      <c r="A6" s="17" t="s">
        <v>15</v>
      </c>
    </row>
    <row r="7" spans="1:6" ht="15.75" x14ac:dyDescent="0.3">
      <c r="A7" s="17" t="s">
        <v>58</v>
      </c>
    </row>
    <row r="8" spans="1:6" ht="15.75" x14ac:dyDescent="0.3">
      <c r="A8" s="17" t="s">
        <v>59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23"/>
  <sheetViews>
    <sheetView workbookViewId="0">
      <selection activeCell="I28" sqref="I28"/>
    </sheetView>
  </sheetViews>
  <sheetFormatPr baseColWidth="10" defaultRowHeight="15" x14ac:dyDescent="0.25"/>
  <cols>
    <col min="13" max="13" width="28.7109375" customWidth="1"/>
  </cols>
  <sheetData>
    <row r="1" spans="1:15" x14ac:dyDescent="0.25">
      <c r="A1" s="8" t="s">
        <v>60</v>
      </c>
    </row>
    <row r="2" spans="1:15" x14ac:dyDescent="0.25">
      <c r="M2" s="22"/>
      <c r="N2" s="37">
        <v>2019</v>
      </c>
      <c r="O2" s="37">
        <v>2020</v>
      </c>
    </row>
    <row r="3" spans="1:15" x14ac:dyDescent="0.25">
      <c r="M3" s="22" t="s">
        <v>62</v>
      </c>
      <c r="N3" s="21">
        <v>3.1352658182869603E-3</v>
      </c>
      <c r="O3" s="21">
        <v>2.710311719726665E-3</v>
      </c>
    </row>
    <row r="4" spans="1:15" ht="27" x14ac:dyDescent="0.25">
      <c r="M4" s="22" t="s">
        <v>63</v>
      </c>
      <c r="N4" s="21">
        <v>2.3037236507035188</v>
      </c>
      <c r="O4" s="21">
        <v>2.2478647825483029</v>
      </c>
    </row>
    <row r="5" spans="1:15" x14ac:dyDescent="0.25">
      <c r="M5" s="18" t="s">
        <v>64</v>
      </c>
      <c r="N5" s="21">
        <v>7.3319932974984052</v>
      </c>
      <c r="O5" s="21">
        <v>7.3977958389939324</v>
      </c>
    </row>
    <row r="6" spans="1:15" ht="27" x14ac:dyDescent="0.25">
      <c r="M6" s="20" t="s">
        <v>65</v>
      </c>
      <c r="N6" s="21">
        <v>0.69115193149792553</v>
      </c>
      <c r="O6" s="21">
        <v>0.62811474104665466</v>
      </c>
    </row>
    <row r="7" spans="1:15" x14ac:dyDescent="0.25">
      <c r="M7" s="20" t="s">
        <v>66</v>
      </c>
      <c r="N7" s="21">
        <v>2.0281686215629651</v>
      </c>
      <c r="O7" s="21">
        <v>1.8375913459746789</v>
      </c>
    </row>
    <row r="8" spans="1:15" ht="27" x14ac:dyDescent="0.25">
      <c r="M8" s="22" t="s">
        <v>67</v>
      </c>
      <c r="N8" s="21">
        <v>0.95346917162793443</v>
      </c>
      <c r="O8" s="21">
        <v>0.98147163150601857</v>
      </c>
    </row>
    <row r="9" spans="1:15" x14ac:dyDescent="0.25">
      <c r="M9" s="18" t="s">
        <v>68</v>
      </c>
      <c r="N9" s="21">
        <v>10.010555394921566</v>
      </c>
      <c r="O9" s="21">
        <v>10.408952159610257</v>
      </c>
    </row>
    <row r="10" spans="1:15" x14ac:dyDescent="0.25">
      <c r="M10" s="22" t="s">
        <v>69</v>
      </c>
      <c r="N10" s="21">
        <v>5.3013861358545515</v>
      </c>
      <c r="O10" s="21">
        <v>4.9070193685651269</v>
      </c>
    </row>
    <row r="11" spans="1:15" ht="27" x14ac:dyDescent="0.25">
      <c r="M11" s="22" t="s">
        <v>70</v>
      </c>
      <c r="N11" s="21">
        <v>2.9199775654312559</v>
      </c>
      <c r="O11" s="21">
        <v>3.0955147728928174</v>
      </c>
    </row>
    <row r="12" spans="1:15" x14ac:dyDescent="0.25">
      <c r="M12" s="20" t="s">
        <v>71</v>
      </c>
      <c r="N12" s="21">
        <v>0.59291360252493408</v>
      </c>
      <c r="O12" s="21">
        <v>0.50818344744874977</v>
      </c>
    </row>
    <row r="13" spans="1:15" ht="27" x14ac:dyDescent="0.25">
      <c r="M13" s="20" t="s">
        <v>72</v>
      </c>
      <c r="N13" s="21">
        <v>0.74688999048969373</v>
      </c>
      <c r="O13" s="21">
        <v>0.69892163472451374</v>
      </c>
    </row>
    <row r="14" spans="1:15" x14ac:dyDescent="0.25">
      <c r="M14" s="20" t="s">
        <v>73</v>
      </c>
      <c r="N14" s="21">
        <v>4.9902980941067456</v>
      </c>
      <c r="O14" s="21">
        <v>4.5943171539016632</v>
      </c>
    </row>
    <row r="15" spans="1:15" x14ac:dyDescent="0.25">
      <c r="M15" s="18" t="s">
        <v>74</v>
      </c>
      <c r="N15" s="21">
        <v>17.92535977175265</v>
      </c>
      <c r="O15" s="21">
        <v>18.568684380812346</v>
      </c>
    </row>
    <row r="16" spans="1:15" ht="27" x14ac:dyDescent="0.25">
      <c r="M16" s="20" t="s">
        <v>75</v>
      </c>
      <c r="N16" s="21">
        <v>20.552015801739724</v>
      </c>
      <c r="O16" s="21">
        <v>21.023888009919741</v>
      </c>
    </row>
    <row r="17" spans="1:15" x14ac:dyDescent="0.25">
      <c r="M17" s="22" t="s">
        <v>76</v>
      </c>
      <c r="N17" s="21">
        <v>3.628547640364109</v>
      </c>
      <c r="O17" s="21">
        <v>3.2350958264587408</v>
      </c>
    </row>
    <row r="18" spans="1:15" x14ac:dyDescent="0.25">
      <c r="M18" s="20" t="s">
        <v>77</v>
      </c>
      <c r="N18" s="21">
        <v>20.020414064105736</v>
      </c>
      <c r="O18" s="21">
        <v>19.86387459387673</v>
      </c>
    </row>
    <row r="22" spans="1:15" ht="15.75" x14ac:dyDescent="0.3">
      <c r="A22" s="17" t="s">
        <v>49</v>
      </c>
    </row>
    <row r="23" spans="1:15" ht="15.75" x14ac:dyDescent="0.3">
      <c r="A23" s="17" t="s">
        <v>61</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35"/>
  <sheetViews>
    <sheetView workbookViewId="0">
      <selection activeCell="G4" sqref="G4"/>
    </sheetView>
  </sheetViews>
  <sheetFormatPr baseColWidth="10" defaultRowHeight="15" x14ac:dyDescent="0.25"/>
  <cols>
    <col min="13" max="13" width="20.5703125" customWidth="1"/>
    <col min="14" max="14" width="11.5703125" customWidth="1"/>
  </cols>
  <sheetData>
    <row r="1" spans="1:14" x14ac:dyDescent="0.25">
      <c r="A1" s="8" t="s">
        <v>99</v>
      </c>
    </row>
    <row r="4" spans="1:14" x14ac:dyDescent="0.25">
      <c r="L4" s="1" t="s">
        <v>78</v>
      </c>
      <c r="M4" s="1" t="s">
        <v>79</v>
      </c>
      <c r="N4" s="1"/>
    </row>
    <row r="5" spans="1:14" x14ac:dyDescent="0.25">
      <c r="L5" s="41" t="s">
        <v>51</v>
      </c>
      <c r="M5" s="1" t="s">
        <v>80</v>
      </c>
      <c r="N5" s="2">
        <v>0.17087072800907985</v>
      </c>
    </row>
    <row r="6" spans="1:14" x14ac:dyDescent="0.25">
      <c r="L6" s="42"/>
      <c r="M6" s="1" t="s">
        <v>81</v>
      </c>
      <c r="N6" s="2">
        <v>6.2197657699071529</v>
      </c>
    </row>
    <row r="7" spans="1:14" x14ac:dyDescent="0.25">
      <c r="L7" s="42"/>
      <c r="M7" s="1" t="s">
        <v>82</v>
      </c>
      <c r="N7" s="2">
        <v>2.1040796945351659</v>
      </c>
    </row>
    <row r="8" spans="1:14" x14ac:dyDescent="0.25">
      <c r="L8" s="43"/>
      <c r="M8" s="1" t="s">
        <v>83</v>
      </c>
      <c r="N8" s="2">
        <v>0.86058979800193502</v>
      </c>
    </row>
    <row r="9" spans="1:14" x14ac:dyDescent="0.25">
      <c r="L9" s="41" t="s">
        <v>84</v>
      </c>
      <c r="M9" s="1" t="s">
        <v>85</v>
      </c>
      <c r="N9" s="2">
        <v>3.6882419914368643E-2</v>
      </c>
    </row>
    <row r="10" spans="1:14" x14ac:dyDescent="0.25">
      <c r="L10" s="42"/>
      <c r="M10" s="1" t="s">
        <v>86</v>
      </c>
      <c r="N10" s="2">
        <v>1.4589046099461374</v>
      </c>
    </row>
    <row r="11" spans="1:14" x14ac:dyDescent="0.25">
      <c r="L11" s="42"/>
      <c r="M11" s="1" t="s">
        <v>87</v>
      </c>
      <c r="N11" s="2">
        <v>3.0833346696528952</v>
      </c>
    </row>
    <row r="12" spans="1:14" x14ac:dyDescent="0.25">
      <c r="L12" s="42"/>
      <c r="M12" s="1" t="s">
        <v>88</v>
      </c>
      <c r="N12" s="2">
        <v>11.478272334799723</v>
      </c>
    </row>
    <row r="13" spans="1:14" x14ac:dyDescent="0.25">
      <c r="L13" s="42"/>
      <c r="M13" s="1" t="s">
        <v>89</v>
      </c>
      <c r="N13" s="2">
        <v>19.616814819962119</v>
      </c>
    </row>
    <row r="14" spans="1:14" x14ac:dyDescent="0.25">
      <c r="L14" s="43"/>
      <c r="M14" s="1" t="s">
        <v>90</v>
      </c>
      <c r="N14" s="2">
        <v>3.6631191836691057</v>
      </c>
    </row>
    <row r="15" spans="1:14" x14ac:dyDescent="0.25">
      <c r="L15" s="41" t="s">
        <v>53</v>
      </c>
      <c r="M15" s="1" t="s">
        <v>91</v>
      </c>
      <c r="N15" s="2">
        <v>13.370857186637517</v>
      </c>
    </row>
    <row r="16" spans="1:14" x14ac:dyDescent="0.25">
      <c r="L16" s="42"/>
      <c r="M16" s="1" t="s">
        <v>92</v>
      </c>
      <c r="N16" s="2">
        <v>7.4041012538241011</v>
      </c>
    </row>
    <row r="17" spans="12:14" x14ac:dyDescent="0.25">
      <c r="L17" s="43"/>
      <c r="M17" s="1" t="s">
        <v>93</v>
      </c>
      <c r="N17" s="2">
        <v>3.6825403613051741</v>
      </c>
    </row>
    <row r="18" spans="12:14" x14ac:dyDescent="0.25">
      <c r="L18" s="41" t="s">
        <v>94</v>
      </c>
      <c r="M18" s="1" t="s">
        <v>95</v>
      </c>
      <c r="N18" s="2">
        <v>14.122759660254115</v>
      </c>
    </row>
    <row r="19" spans="12:14" x14ac:dyDescent="0.25">
      <c r="L19" s="42"/>
      <c r="M19" s="1" t="s">
        <v>96</v>
      </c>
      <c r="N19" s="2">
        <v>8.8492863162658608</v>
      </c>
    </row>
    <row r="20" spans="12:14" x14ac:dyDescent="0.25">
      <c r="L20" s="42"/>
      <c r="M20" s="1" t="s">
        <v>97</v>
      </c>
      <c r="N20" s="2">
        <v>3.1959418647537698</v>
      </c>
    </row>
    <row r="21" spans="12:14" x14ac:dyDescent="0.25">
      <c r="L21" s="43"/>
      <c r="M21" s="1" t="s">
        <v>98</v>
      </c>
      <c r="N21" s="2">
        <v>0.68187932856178157</v>
      </c>
    </row>
    <row r="34" spans="1:1" ht="15.75" x14ac:dyDescent="0.3">
      <c r="A34" s="17" t="s">
        <v>49</v>
      </c>
    </row>
    <row r="35" spans="1:1" ht="15.75" x14ac:dyDescent="0.3">
      <c r="A35" s="17" t="s">
        <v>100</v>
      </c>
    </row>
  </sheetData>
  <mergeCells count="4">
    <mergeCell ref="L5:L8"/>
    <mergeCell ref="L9:L14"/>
    <mergeCell ref="L15:L17"/>
    <mergeCell ref="L18:L21"/>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29"/>
  <sheetViews>
    <sheetView workbookViewId="0"/>
  </sheetViews>
  <sheetFormatPr baseColWidth="10" defaultRowHeight="15" x14ac:dyDescent="0.25"/>
  <cols>
    <col min="14" max="14" width="26.7109375" customWidth="1"/>
  </cols>
  <sheetData>
    <row r="1" spans="1:15" x14ac:dyDescent="0.25">
      <c r="A1" s="8" t="s">
        <v>101</v>
      </c>
    </row>
    <row r="3" spans="1:15" x14ac:dyDescent="0.25">
      <c r="M3" s="1" t="s">
        <v>78</v>
      </c>
      <c r="N3" s="1" t="s">
        <v>79</v>
      </c>
      <c r="O3" s="1"/>
    </row>
    <row r="4" spans="1:15" x14ac:dyDescent="0.25">
      <c r="M4" s="41" t="s">
        <v>51</v>
      </c>
      <c r="N4" s="1" t="s">
        <v>80</v>
      </c>
      <c r="O4" s="2">
        <v>0.73513677678967571</v>
      </c>
    </row>
    <row r="5" spans="1:15" x14ac:dyDescent="0.25">
      <c r="M5" s="42"/>
      <c r="N5" s="1" t="s">
        <v>81</v>
      </c>
      <c r="O5" s="2">
        <v>4.2890068396236147</v>
      </c>
    </row>
    <row r="6" spans="1:15" x14ac:dyDescent="0.25">
      <c r="M6" s="42"/>
      <c r="N6" s="1" t="s">
        <v>82</v>
      </c>
      <c r="O6" s="2">
        <v>5.5709271791699297</v>
      </c>
    </row>
    <row r="7" spans="1:15" x14ac:dyDescent="0.25">
      <c r="M7" s="43"/>
      <c r="N7" s="1" t="s">
        <v>83</v>
      </c>
      <c r="O7" s="2">
        <v>1.1918989106589577</v>
      </c>
    </row>
    <row r="8" spans="1:15" x14ac:dyDescent="0.25">
      <c r="M8" s="41" t="s">
        <v>84</v>
      </c>
      <c r="N8" s="1" t="s">
        <v>85</v>
      </c>
      <c r="O8" s="2">
        <v>0.13709377435858805</v>
      </c>
    </row>
    <row r="9" spans="1:15" x14ac:dyDescent="0.25">
      <c r="M9" s="42"/>
      <c r="N9" s="1" t="s">
        <v>86</v>
      </c>
      <c r="O9" s="2">
        <v>1.9033779350216482</v>
      </c>
    </row>
    <row r="10" spans="1:15" x14ac:dyDescent="0.25">
      <c r="M10" s="42"/>
      <c r="N10" s="1" t="s">
        <v>87</v>
      </c>
      <c r="O10" s="2">
        <v>2.080429981847236</v>
      </c>
    </row>
    <row r="11" spans="1:15" x14ac:dyDescent="0.25">
      <c r="M11" s="42"/>
      <c r="N11" s="1" t="s">
        <v>88</v>
      </c>
      <c r="O11" s="2">
        <v>3.222421087597295</v>
      </c>
    </row>
    <row r="12" spans="1:15" x14ac:dyDescent="0.25">
      <c r="M12" s="42"/>
      <c r="N12" s="1" t="s">
        <v>89</v>
      </c>
      <c r="O12" s="2">
        <v>16.960840911686677</v>
      </c>
    </row>
    <row r="13" spans="1:15" x14ac:dyDescent="0.25">
      <c r="M13" s="43"/>
      <c r="N13" s="1" t="s">
        <v>90</v>
      </c>
      <c r="O13" s="2">
        <v>3.2158237033272856</v>
      </c>
    </row>
    <row r="14" spans="1:15" x14ac:dyDescent="0.25">
      <c r="M14" s="41" t="s">
        <v>53</v>
      </c>
      <c r="N14" s="1" t="s">
        <v>91</v>
      </c>
      <c r="O14" s="2">
        <v>11.481204176353991</v>
      </c>
    </row>
    <row r="15" spans="1:15" x14ac:dyDescent="0.25">
      <c r="M15" s="42"/>
      <c r="N15" s="1" t="s">
        <v>92</v>
      </c>
      <c r="O15" s="2">
        <v>5.725544463259137</v>
      </c>
    </row>
    <row r="16" spans="1:15" x14ac:dyDescent="0.25">
      <c r="M16" s="43"/>
      <c r="N16" s="1" t="s">
        <v>93</v>
      </c>
      <c r="O16" s="2">
        <v>4.7878132561727593</v>
      </c>
    </row>
    <row r="17" spans="1:15" x14ac:dyDescent="0.25">
      <c r="M17" s="41" t="s">
        <v>94</v>
      </c>
      <c r="N17" s="1" t="s">
        <v>95</v>
      </c>
      <c r="O17" s="2">
        <v>11.08497975130477</v>
      </c>
    </row>
    <row r="18" spans="1:15" x14ac:dyDescent="0.25">
      <c r="M18" s="42"/>
      <c r="N18" s="1" t="s">
        <v>96</v>
      </c>
      <c r="O18" s="2">
        <v>17.825484589145432</v>
      </c>
    </row>
    <row r="19" spans="1:15" x14ac:dyDescent="0.25">
      <c r="M19" s="42"/>
      <c r="N19" s="1" t="s">
        <v>97</v>
      </c>
      <c r="O19" s="2">
        <v>9.4520648944044581</v>
      </c>
    </row>
    <row r="20" spans="1:15" x14ac:dyDescent="0.25">
      <c r="M20" s="43"/>
      <c r="N20" s="1" t="s">
        <v>98</v>
      </c>
      <c r="O20" s="2">
        <v>0.33595176927853981</v>
      </c>
    </row>
    <row r="28" spans="1:15" ht="15.75" x14ac:dyDescent="0.3">
      <c r="A28" s="17" t="s">
        <v>49</v>
      </c>
    </row>
    <row r="29" spans="1:15" ht="15.75" x14ac:dyDescent="0.3">
      <c r="A29" s="17" t="s">
        <v>102</v>
      </c>
    </row>
  </sheetData>
  <mergeCells count="4">
    <mergeCell ref="M4:M7"/>
    <mergeCell ref="M8:M13"/>
    <mergeCell ref="M14:M16"/>
    <mergeCell ref="M17:M20"/>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25"/>
  <sheetViews>
    <sheetView workbookViewId="0">
      <selection activeCell="J12" sqref="J12"/>
    </sheetView>
  </sheetViews>
  <sheetFormatPr baseColWidth="10" defaultRowHeight="15" x14ac:dyDescent="0.25"/>
  <cols>
    <col min="1" max="1" width="19.85546875" customWidth="1"/>
  </cols>
  <sheetData>
    <row r="1" spans="1:1" x14ac:dyDescent="0.25">
      <c r="A1" s="8" t="s">
        <v>103</v>
      </c>
    </row>
    <row r="18" spans="1:5" ht="15.75" x14ac:dyDescent="0.3">
      <c r="A18" s="17" t="s">
        <v>104</v>
      </c>
    </row>
    <row r="19" spans="1:5" ht="15.75" x14ac:dyDescent="0.3">
      <c r="A19" s="17" t="s">
        <v>105</v>
      </c>
    </row>
    <row r="20" spans="1:5" ht="15.75" x14ac:dyDescent="0.3">
      <c r="A20" s="17" t="s">
        <v>106</v>
      </c>
    </row>
    <row r="22" spans="1:5" x14ac:dyDescent="0.25">
      <c r="A22" s="11"/>
      <c r="B22" s="12" t="s">
        <v>6</v>
      </c>
      <c r="C22" s="12" t="s">
        <v>17</v>
      </c>
      <c r="D22" s="12" t="s">
        <v>18</v>
      </c>
      <c r="E22" s="12" t="s">
        <v>19</v>
      </c>
    </row>
    <row r="23" spans="1:5" x14ac:dyDescent="0.25">
      <c r="A23" s="15" t="s">
        <v>107</v>
      </c>
      <c r="B23" s="14">
        <v>6.6998513634631454E-2</v>
      </c>
      <c r="C23" s="14">
        <v>-0.47319366078454128</v>
      </c>
      <c r="D23" s="14">
        <v>0.70651551300935334</v>
      </c>
      <c r="E23" s="14">
        <v>0.11082939526907824</v>
      </c>
    </row>
    <row r="24" spans="1:5" x14ac:dyDescent="0.25">
      <c r="A24" s="15" t="s">
        <v>53</v>
      </c>
      <c r="B24" s="14">
        <v>1.1584040418894299</v>
      </c>
      <c r="C24" s="14">
        <v>1.3972737551805863</v>
      </c>
      <c r="D24" s="14">
        <v>1.0549682049470539</v>
      </c>
      <c r="E24" s="14">
        <v>1.2744520759168205</v>
      </c>
    </row>
    <row r="25" spans="1:5" x14ac:dyDescent="0.25">
      <c r="A25" s="15" t="s">
        <v>108</v>
      </c>
      <c r="B25" s="14">
        <v>6.5069948350327849</v>
      </c>
      <c r="C25" s="14">
        <v>5.9857807233330789</v>
      </c>
      <c r="D25" s="14">
        <v>7.7155360336668792</v>
      </c>
      <c r="E25" s="14">
        <v>7.6016510688409102</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30"/>
  <sheetViews>
    <sheetView workbookViewId="0">
      <selection activeCell="S17" sqref="S17"/>
    </sheetView>
  </sheetViews>
  <sheetFormatPr baseColWidth="10" defaultColWidth="9.140625" defaultRowHeight="15" x14ac:dyDescent="0.25"/>
  <sheetData>
    <row r="1" spans="1:1" x14ac:dyDescent="0.25">
      <c r="A1" s="9" t="s">
        <v>0</v>
      </c>
    </row>
    <row r="26" spans="1:49" x14ac:dyDescent="0.25">
      <c r="A26" s="10" t="s">
        <v>1</v>
      </c>
    </row>
    <row r="27" spans="1:49" s="8" customFormat="1" ht="13.5" x14ac:dyDescent="0.25">
      <c r="A27" s="10" t="s">
        <v>2</v>
      </c>
    </row>
    <row r="28" spans="1:49" s="8" customFormat="1" x14ac:dyDescent="0.25">
      <c r="A28"/>
    </row>
    <row r="29" spans="1:49" x14ac:dyDescent="0.25">
      <c r="A29" s="1" t="s">
        <v>11</v>
      </c>
      <c r="B29" s="7">
        <v>44166</v>
      </c>
      <c r="C29" s="7">
        <v>44136</v>
      </c>
      <c r="D29" s="7">
        <v>44105</v>
      </c>
      <c r="E29" s="7">
        <v>44075</v>
      </c>
      <c r="F29" s="7">
        <v>44044</v>
      </c>
      <c r="G29" s="7">
        <v>44013</v>
      </c>
      <c r="H29" s="7">
        <v>43983</v>
      </c>
      <c r="I29" s="7">
        <v>43952</v>
      </c>
      <c r="J29" s="7">
        <v>43922</v>
      </c>
      <c r="K29" s="7">
        <v>43891</v>
      </c>
      <c r="L29" s="7">
        <v>43862</v>
      </c>
      <c r="M29" s="7">
        <v>43831</v>
      </c>
      <c r="N29" s="7">
        <v>43800</v>
      </c>
      <c r="O29" s="7">
        <v>43770</v>
      </c>
      <c r="P29" s="7">
        <v>43739</v>
      </c>
      <c r="Q29" s="7">
        <v>43709</v>
      </c>
      <c r="R29" s="7">
        <v>43678</v>
      </c>
      <c r="S29" s="7">
        <v>43647</v>
      </c>
      <c r="T29" s="7">
        <v>43617</v>
      </c>
      <c r="U29" s="7">
        <v>43586</v>
      </c>
      <c r="V29" s="7">
        <v>43556</v>
      </c>
      <c r="W29" s="7">
        <v>43525</v>
      </c>
      <c r="X29" s="7">
        <v>43497</v>
      </c>
      <c r="Y29" s="7">
        <v>43466</v>
      </c>
      <c r="Z29" s="7">
        <v>43435</v>
      </c>
      <c r="AA29" s="7">
        <v>43405</v>
      </c>
      <c r="AB29" s="7">
        <v>43374</v>
      </c>
      <c r="AC29" s="7">
        <v>43344</v>
      </c>
      <c r="AD29" s="7">
        <v>43313</v>
      </c>
      <c r="AE29" s="7">
        <v>43282</v>
      </c>
      <c r="AF29" s="7">
        <v>43252</v>
      </c>
      <c r="AG29" s="7">
        <v>43221</v>
      </c>
      <c r="AH29" s="7">
        <v>43191</v>
      </c>
      <c r="AI29" s="7">
        <v>43160</v>
      </c>
      <c r="AJ29" s="7">
        <v>43132</v>
      </c>
      <c r="AK29" s="7">
        <v>43101</v>
      </c>
      <c r="AL29" s="7">
        <v>43070</v>
      </c>
      <c r="AM29" s="7">
        <v>43040</v>
      </c>
      <c r="AN29" s="7">
        <v>43009</v>
      </c>
      <c r="AO29" s="7">
        <v>42979</v>
      </c>
      <c r="AP29" s="7">
        <v>42948</v>
      </c>
      <c r="AQ29" s="7">
        <v>42917</v>
      </c>
      <c r="AR29" s="7">
        <v>42887</v>
      </c>
      <c r="AS29" s="7">
        <v>42856</v>
      </c>
      <c r="AT29" s="7">
        <v>42826</v>
      </c>
      <c r="AU29" s="7">
        <v>42795</v>
      </c>
      <c r="AV29" s="7">
        <v>42767</v>
      </c>
      <c r="AW29" s="7">
        <v>42736</v>
      </c>
    </row>
    <row r="30" spans="1:49" x14ac:dyDescent="0.25">
      <c r="A30" s="1" t="s">
        <v>12</v>
      </c>
      <c r="B30" s="1">
        <v>295176</v>
      </c>
      <c r="C30" s="1">
        <v>295158</v>
      </c>
      <c r="D30" s="1">
        <v>293989</v>
      </c>
      <c r="E30" s="1">
        <v>291589</v>
      </c>
      <c r="F30" s="1">
        <v>289232</v>
      </c>
      <c r="G30" s="1">
        <v>286906</v>
      </c>
      <c r="H30" s="1">
        <v>287592</v>
      </c>
      <c r="I30" s="1">
        <v>285808</v>
      </c>
      <c r="J30" s="1">
        <v>283432</v>
      </c>
      <c r="K30" s="1">
        <v>282363</v>
      </c>
      <c r="L30" s="1">
        <v>280699</v>
      </c>
      <c r="M30" s="1">
        <v>279259</v>
      </c>
      <c r="N30" s="1">
        <v>287055</v>
      </c>
      <c r="O30" s="1">
        <v>286241</v>
      </c>
      <c r="P30" s="1">
        <v>284527</v>
      </c>
      <c r="Q30" s="1">
        <v>282131</v>
      </c>
      <c r="R30" s="1">
        <v>280395</v>
      </c>
      <c r="S30" s="1">
        <v>278292</v>
      </c>
      <c r="T30" s="1">
        <v>280046</v>
      </c>
      <c r="U30" s="1">
        <v>279834</v>
      </c>
      <c r="V30" s="1">
        <v>279065</v>
      </c>
      <c r="W30" s="1">
        <v>278120</v>
      </c>
      <c r="X30" s="1">
        <v>275551</v>
      </c>
      <c r="Y30" s="1">
        <v>271348</v>
      </c>
      <c r="Z30" s="1">
        <v>270696</v>
      </c>
      <c r="AA30" s="1">
        <v>268455</v>
      </c>
      <c r="AB30" s="1">
        <v>266430</v>
      </c>
      <c r="AC30" s="1">
        <v>263254</v>
      </c>
      <c r="AD30" s="1">
        <v>261889</v>
      </c>
      <c r="AE30" s="1">
        <v>259443</v>
      </c>
      <c r="AF30" s="1">
        <v>261134</v>
      </c>
      <c r="AG30" s="1">
        <v>260882</v>
      </c>
      <c r="AH30" s="1">
        <v>259776</v>
      </c>
      <c r="AI30" s="1">
        <v>258595</v>
      </c>
      <c r="AJ30" s="1">
        <v>257110</v>
      </c>
      <c r="AK30" s="1">
        <v>255744</v>
      </c>
      <c r="AL30" s="1">
        <v>264847</v>
      </c>
      <c r="AM30" s="1">
        <v>264190</v>
      </c>
      <c r="AN30" s="1">
        <v>262300</v>
      </c>
      <c r="AO30" s="1">
        <v>259516</v>
      </c>
      <c r="AP30" s="1">
        <v>257800</v>
      </c>
      <c r="AQ30" s="1">
        <v>254934</v>
      </c>
      <c r="AR30" s="1">
        <v>256506</v>
      </c>
      <c r="AS30" s="1">
        <v>255546</v>
      </c>
      <c r="AT30" s="1">
        <v>254304</v>
      </c>
      <c r="AU30" s="1">
        <v>253633</v>
      </c>
      <c r="AV30" s="1">
        <v>252512</v>
      </c>
      <c r="AW30" s="1">
        <v>251345</v>
      </c>
    </row>
  </sheetData>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6"/>
  <sheetViews>
    <sheetView workbookViewId="0">
      <selection activeCell="I24" sqref="I24"/>
    </sheetView>
  </sheetViews>
  <sheetFormatPr baseColWidth="10" defaultRowHeight="15" x14ac:dyDescent="0.25"/>
  <sheetData>
    <row r="1" spans="1:1" x14ac:dyDescent="0.25">
      <c r="A1" s="9" t="s">
        <v>3</v>
      </c>
    </row>
    <row r="16" spans="1:1" x14ac:dyDescent="0.25">
      <c r="A16" s="10" t="s">
        <v>4</v>
      </c>
    </row>
    <row r="17" spans="1:5" x14ac:dyDescent="0.25">
      <c r="A17" s="10" t="s">
        <v>5</v>
      </c>
    </row>
    <row r="23" spans="1:5" ht="54" x14ac:dyDescent="0.25">
      <c r="A23" s="1"/>
      <c r="B23" s="6" t="s">
        <v>6</v>
      </c>
      <c r="C23" s="6" t="s">
        <v>7</v>
      </c>
      <c r="D23" s="6" t="s">
        <v>8</v>
      </c>
      <c r="E23" s="6" t="s">
        <v>9</v>
      </c>
    </row>
    <row r="24" spans="1:5" x14ac:dyDescent="0.25">
      <c r="A24" s="1">
        <v>2019</v>
      </c>
      <c r="B24" s="3">
        <v>287055</v>
      </c>
      <c r="C24" s="3">
        <v>351916.25</v>
      </c>
      <c r="D24" s="3">
        <v>256155.5</v>
      </c>
      <c r="E24" s="3">
        <v>304035.875</v>
      </c>
    </row>
    <row r="25" spans="1:5" x14ac:dyDescent="0.25">
      <c r="A25" s="1">
        <v>2020</v>
      </c>
      <c r="B25" s="3">
        <v>295176</v>
      </c>
      <c r="C25" s="3">
        <v>362416.5</v>
      </c>
      <c r="D25" s="3">
        <v>262981.5</v>
      </c>
      <c r="E25" s="3">
        <v>312699</v>
      </c>
    </row>
    <row r="26" spans="1:5" x14ac:dyDescent="0.25">
      <c r="A26" s="1" t="s">
        <v>10</v>
      </c>
      <c r="B26" s="2">
        <v>2.8290745675915767</v>
      </c>
      <c r="C26" s="2">
        <v>2.9837354768357525</v>
      </c>
      <c r="D26" s="2">
        <v>2.6647875997197015</v>
      </c>
      <c r="E26" s="2">
        <v>2.8493759165756343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C6" sqref="C6"/>
    </sheetView>
  </sheetViews>
  <sheetFormatPr baseColWidth="10" defaultRowHeight="15" x14ac:dyDescent="0.25"/>
  <sheetData>
    <row r="1" spans="1:1" x14ac:dyDescent="0.25">
      <c r="A1" s="9" t="s">
        <v>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3"/>
  <sheetViews>
    <sheetView workbookViewId="0">
      <selection activeCell="L10" sqref="L10"/>
    </sheetView>
  </sheetViews>
  <sheetFormatPr baseColWidth="10" defaultRowHeight="15" x14ac:dyDescent="0.25"/>
  <cols>
    <col min="1" max="1" width="17.28515625" customWidth="1"/>
  </cols>
  <sheetData>
    <row r="1" spans="1:1" x14ac:dyDescent="0.25">
      <c r="A1" s="9" t="s">
        <v>14</v>
      </c>
    </row>
    <row r="16" spans="1:1" x14ac:dyDescent="0.25">
      <c r="A16" s="10" t="s">
        <v>15</v>
      </c>
    </row>
    <row r="17" spans="1:5" x14ac:dyDescent="0.25">
      <c r="A17" s="10" t="s">
        <v>16</v>
      </c>
    </row>
    <row r="19" spans="1:5" x14ac:dyDescent="0.25">
      <c r="A19" s="11"/>
      <c r="B19" s="12" t="s">
        <v>6</v>
      </c>
      <c r="C19" s="12" t="s">
        <v>17</v>
      </c>
      <c r="D19" s="12" t="s">
        <v>18</v>
      </c>
      <c r="E19" s="12" t="s">
        <v>19</v>
      </c>
    </row>
    <row r="20" spans="1:5" ht="28.5" x14ac:dyDescent="0.25">
      <c r="A20" s="15" t="s">
        <v>20</v>
      </c>
      <c r="B20" s="14">
        <v>36.157411171639971</v>
      </c>
      <c r="C20" s="14">
        <v>33.093484982057937</v>
      </c>
      <c r="D20" s="14">
        <v>43.831220066810786</v>
      </c>
      <c r="E20" s="14">
        <v>37.608730760251873</v>
      </c>
    </row>
    <row r="21" spans="1:5" ht="28.5" x14ac:dyDescent="0.25">
      <c r="A21" s="15" t="s">
        <v>21</v>
      </c>
      <c r="B21" s="14">
        <v>3.8126405940862402</v>
      </c>
      <c r="C21" s="14">
        <v>4.1883440737383646</v>
      </c>
      <c r="D21" s="14">
        <v>3.3647804123103717</v>
      </c>
      <c r="E21" s="14">
        <v>3.8420333931352517</v>
      </c>
    </row>
    <row r="22" spans="1:5" x14ac:dyDescent="0.25">
      <c r="A22" s="15" t="s">
        <v>22</v>
      </c>
      <c r="B22" s="14">
        <v>43.036357969482616</v>
      </c>
      <c r="C22" s="14">
        <v>47.658564110629619</v>
      </c>
      <c r="D22" s="14">
        <v>35.446219600998553</v>
      </c>
      <c r="E22" s="14">
        <v>42.523241200003838</v>
      </c>
    </row>
    <row r="23" spans="1:5" ht="28.5" x14ac:dyDescent="0.25">
      <c r="A23" s="15" t="s">
        <v>23</v>
      </c>
      <c r="B23" s="14">
        <v>16.993590264791177</v>
      </c>
      <c r="C23" s="14">
        <v>15.05960683357408</v>
      </c>
      <c r="D23" s="14">
        <v>17.357779919880294</v>
      </c>
      <c r="E23" s="14">
        <v>16.025994646609039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8"/>
  <sheetViews>
    <sheetView workbookViewId="0">
      <selection activeCell="H30" sqref="H30"/>
    </sheetView>
  </sheetViews>
  <sheetFormatPr baseColWidth="10" defaultRowHeight="15" x14ac:dyDescent="0.25"/>
  <cols>
    <col min="1" max="1" width="19.85546875" customWidth="1"/>
  </cols>
  <sheetData>
    <row r="1" spans="1:1" x14ac:dyDescent="0.25">
      <c r="A1" s="9" t="s">
        <v>24</v>
      </c>
    </row>
    <row r="19" spans="1:5" x14ac:dyDescent="0.25">
      <c r="A19" s="10" t="s">
        <v>4</v>
      </c>
    </row>
    <row r="20" spans="1:5" x14ac:dyDescent="0.25">
      <c r="A20" s="10" t="s">
        <v>25</v>
      </c>
    </row>
    <row r="24" spans="1:5" x14ac:dyDescent="0.25">
      <c r="A24" s="11"/>
      <c r="B24" s="12" t="s">
        <v>6</v>
      </c>
      <c r="C24" s="12" t="s">
        <v>17</v>
      </c>
      <c r="D24" s="12" t="s">
        <v>18</v>
      </c>
      <c r="E24" s="12" t="s">
        <v>19</v>
      </c>
    </row>
    <row r="25" spans="1:5" ht="15.75" x14ac:dyDescent="0.3">
      <c r="A25" s="13" t="s">
        <v>20</v>
      </c>
      <c r="B25" s="16">
        <v>-1.102689078744973</v>
      </c>
      <c r="C25" s="16">
        <v>-1.264892743434227</v>
      </c>
      <c r="D25" s="16">
        <v>-0.52984932949034369</v>
      </c>
      <c r="E25" s="16">
        <v>-0.90602779173368131</v>
      </c>
    </row>
    <row r="26" spans="1:5" ht="15.75" x14ac:dyDescent="0.3">
      <c r="A26" s="13" t="s">
        <v>21</v>
      </c>
      <c r="B26" s="16">
        <v>2.4021838034576888</v>
      </c>
      <c r="C26" s="16">
        <v>3.5313576373495206</v>
      </c>
      <c r="D26" s="16">
        <v>3.6517512006559678</v>
      </c>
      <c r="E26" s="16">
        <v>3.5756622195400567</v>
      </c>
    </row>
    <row r="27" spans="1:5" x14ac:dyDescent="0.25">
      <c r="A27" s="15" t="s">
        <v>22</v>
      </c>
      <c r="B27" s="16">
        <v>6.9706538672055913</v>
      </c>
      <c r="C27" s="16">
        <v>6.8343093245171973</v>
      </c>
      <c r="D27" s="16">
        <v>6.8600955489767319</v>
      </c>
      <c r="E27" s="16">
        <v>6.8433464842149236</v>
      </c>
    </row>
    <row r="28" spans="1:5" ht="28.5" x14ac:dyDescent="0.25">
      <c r="A28" s="15" t="s">
        <v>23</v>
      </c>
      <c r="B28" s="16">
        <v>1.5569322967282151</v>
      </c>
      <c r="C28" s="16">
        <v>0.86815903157992003</v>
      </c>
      <c r="D28" s="16">
        <v>2.5705698957952978</v>
      </c>
      <c r="E28" s="16">
        <v>1.6364558245658511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4"/>
  <sheetViews>
    <sheetView tabSelected="1" workbookViewId="0">
      <selection activeCell="J23" sqref="J23"/>
    </sheetView>
  </sheetViews>
  <sheetFormatPr baseColWidth="10" defaultRowHeight="15" x14ac:dyDescent="0.25"/>
  <cols>
    <col min="1" max="1" width="18.42578125" customWidth="1"/>
  </cols>
  <sheetData>
    <row r="1" spans="1:1" x14ac:dyDescent="0.25">
      <c r="A1" s="8" t="s">
        <v>26</v>
      </c>
    </row>
    <row r="16" spans="1:1" ht="15.75" x14ac:dyDescent="0.3">
      <c r="A16" s="17" t="s">
        <v>15</v>
      </c>
    </row>
    <row r="17" spans="1:5" ht="15.75" x14ac:dyDescent="0.3">
      <c r="A17" s="17" t="s">
        <v>27</v>
      </c>
    </row>
    <row r="19" spans="1:5" x14ac:dyDescent="0.25">
      <c r="A19" s="11"/>
      <c r="B19" s="12" t="s">
        <v>6</v>
      </c>
      <c r="C19" s="12" t="s">
        <v>17</v>
      </c>
      <c r="D19" s="12" t="s">
        <v>18</v>
      </c>
      <c r="E19" s="12" t="s">
        <v>19</v>
      </c>
    </row>
    <row r="20" spans="1:5" ht="15.75" x14ac:dyDescent="0.3">
      <c r="A20" s="13" t="s">
        <v>28</v>
      </c>
      <c r="B20" s="14">
        <v>23.703517945555038</v>
      </c>
      <c r="C20" s="14">
        <v>25.561762280517129</v>
      </c>
      <c r="D20" s="14">
        <v>21.327502296469998</v>
      </c>
      <c r="E20" s="14">
        <v>23.781180033741755</v>
      </c>
    </row>
    <row r="21" spans="1:5" x14ac:dyDescent="0.25">
      <c r="A21" s="15" t="s">
        <v>29</v>
      </c>
      <c r="B21" s="14">
        <v>26.55183047711353</v>
      </c>
      <c r="C21" s="14">
        <v>24.235048942652394</v>
      </c>
      <c r="D21" s="14">
        <v>29.65384637328906</v>
      </c>
      <c r="E21" s="14">
        <v>26.513750425370858</v>
      </c>
    </row>
    <row r="22" spans="1:5" x14ac:dyDescent="0.25">
      <c r="A22" s="15" t="s">
        <v>30</v>
      </c>
      <c r="B22" s="14">
        <v>26.07027757915462</v>
      </c>
      <c r="C22" s="14">
        <v>24.883155239813821</v>
      </c>
      <c r="D22" s="14">
        <v>28.92886553431202</v>
      </c>
      <c r="E22" s="14">
        <v>26.584448961295347</v>
      </c>
    </row>
    <row r="23" spans="1:5" x14ac:dyDescent="0.25">
      <c r="A23" s="15" t="s">
        <v>31</v>
      </c>
      <c r="B23" s="14">
        <v>13.801692382246591</v>
      </c>
      <c r="C23" s="14">
        <v>14.22666468848873</v>
      </c>
      <c r="D23" s="14">
        <v>12.784538813671176</v>
      </c>
      <c r="E23" s="14">
        <v>13.620224899720446</v>
      </c>
    </row>
    <row r="24" spans="1:5" ht="15.75" x14ac:dyDescent="0.3">
      <c r="A24" s="13" t="s">
        <v>32</v>
      </c>
      <c r="B24" s="14">
        <v>9.8726816159302171</v>
      </c>
      <c r="C24" s="14">
        <v>11.093368848527925</v>
      </c>
      <c r="D24" s="14">
        <v>7.3052469822577484</v>
      </c>
      <c r="E24" s="14">
        <v>9.5003956798715912</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8"/>
  <sheetViews>
    <sheetView workbookViewId="0">
      <selection activeCell="L13" sqref="L13"/>
    </sheetView>
  </sheetViews>
  <sheetFormatPr baseColWidth="10" defaultRowHeight="15" x14ac:dyDescent="0.25"/>
  <cols>
    <col min="1" max="1" width="16.5703125" customWidth="1"/>
  </cols>
  <sheetData>
    <row r="1" spans="1:1" x14ac:dyDescent="0.25">
      <c r="A1" s="8" t="s">
        <v>33</v>
      </c>
    </row>
    <row r="19" spans="1:5" ht="15.75" x14ac:dyDescent="0.3">
      <c r="A19" s="17" t="s">
        <v>4</v>
      </c>
    </row>
    <row r="20" spans="1:5" ht="15.75" x14ac:dyDescent="0.3">
      <c r="A20" s="17" t="s">
        <v>34</v>
      </c>
    </row>
    <row r="23" spans="1:5" x14ac:dyDescent="0.25">
      <c r="A23" s="11"/>
      <c r="B23" s="12" t="s">
        <v>6</v>
      </c>
      <c r="C23" s="12" t="s">
        <v>17</v>
      </c>
      <c r="D23" s="12" t="s">
        <v>18</v>
      </c>
      <c r="E23" s="12" t="s">
        <v>19</v>
      </c>
    </row>
    <row r="24" spans="1:5" x14ac:dyDescent="0.25">
      <c r="A24" s="15" t="s">
        <v>28</v>
      </c>
      <c r="B24" s="14">
        <v>5.1756285336220378</v>
      </c>
      <c r="C24" s="14">
        <v>6.6320655866063314</v>
      </c>
      <c r="D24" s="14">
        <v>4.1220218751740916</v>
      </c>
      <c r="E24" s="14">
        <v>5.6713670414646975</v>
      </c>
    </row>
    <row r="25" spans="1:5" x14ac:dyDescent="0.25">
      <c r="A25" s="15" t="s">
        <v>29</v>
      </c>
      <c r="B25" s="14">
        <v>1.326867119301649</v>
      </c>
      <c r="C25" s="14">
        <v>0.93548998982600751</v>
      </c>
      <c r="D25" s="14">
        <v>1.3691683569979716</v>
      </c>
      <c r="E25" s="14">
        <v>1.1389949022084329</v>
      </c>
    </row>
    <row r="26" spans="1:5" x14ac:dyDescent="0.25">
      <c r="A26" s="15" t="s">
        <v>30</v>
      </c>
      <c r="B26" s="14">
        <v>2.042711234911792</v>
      </c>
      <c r="C26" s="14">
        <v>1.5654794597715718</v>
      </c>
      <c r="D26" s="14">
        <v>2.0923872006980218</v>
      </c>
      <c r="E26" s="14">
        <v>1.8059171235184222</v>
      </c>
    </row>
    <row r="27" spans="1:5" x14ac:dyDescent="0.25">
      <c r="A27" s="15" t="s">
        <v>31</v>
      </c>
      <c r="B27" s="14">
        <v>2.4552841437951245</v>
      </c>
      <c r="C27" s="14">
        <v>2.7362787406440297</v>
      </c>
      <c r="D27" s="14">
        <v>4.2500562176748371</v>
      </c>
      <c r="E27" s="14">
        <v>3.3285098456787314</v>
      </c>
    </row>
    <row r="28" spans="1:5" x14ac:dyDescent="0.25">
      <c r="A28" s="11" t="s">
        <v>32</v>
      </c>
      <c r="B28" s="14">
        <v>4.154302670623145</v>
      </c>
      <c r="C28" s="14">
        <v>3.0341291459701969</v>
      </c>
      <c r="D28" s="14">
        <v>3.4820442361054984</v>
      </c>
      <c r="E28" s="14">
        <v>3.178539322426964</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4"/>
  <sheetViews>
    <sheetView workbookViewId="0">
      <selection activeCell="B27" sqref="B27"/>
    </sheetView>
  </sheetViews>
  <sheetFormatPr baseColWidth="10" defaultRowHeight="15" x14ac:dyDescent="0.25"/>
  <cols>
    <col min="1" max="1" width="28.7109375" customWidth="1"/>
  </cols>
  <sheetData>
    <row r="1" spans="1:1" x14ac:dyDescent="0.25">
      <c r="A1" s="8" t="s">
        <v>35</v>
      </c>
    </row>
    <row r="17" spans="1:5" ht="15.75" x14ac:dyDescent="0.3">
      <c r="A17" s="17" t="s">
        <v>15</v>
      </c>
    </row>
    <row r="18" spans="1:5" ht="15.75" x14ac:dyDescent="0.3">
      <c r="A18" s="17" t="s">
        <v>36</v>
      </c>
    </row>
    <row r="21" spans="1:5" x14ac:dyDescent="0.25">
      <c r="A21" s="11"/>
      <c r="B21" s="12" t="s">
        <v>6</v>
      </c>
      <c r="C21" s="12" t="s">
        <v>17</v>
      </c>
      <c r="D21" s="12" t="s">
        <v>18</v>
      </c>
      <c r="E21" s="12" t="s">
        <v>19</v>
      </c>
    </row>
    <row r="22" spans="1:5" ht="28.5" x14ac:dyDescent="0.25">
      <c r="A22" s="15" t="s">
        <v>110</v>
      </c>
      <c r="B22" s="14">
        <v>57.134726400520364</v>
      </c>
      <c r="C22" s="14">
        <v>60.669663963051455</v>
      </c>
      <c r="D22" s="14">
        <v>48.476603867572429</v>
      </c>
      <c r="E22" s="14">
        <v>55.785235961739602</v>
      </c>
    </row>
    <row r="23" spans="1:5" ht="28.5" x14ac:dyDescent="0.25">
      <c r="A23" s="15" t="s">
        <v>111</v>
      </c>
      <c r="B23" s="14">
        <v>25.366899747946984</v>
      </c>
      <c r="C23" s="14">
        <v>23.746214099956976</v>
      </c>
      <c r="D23" s="14">
        <v>29.30995146046395</v>
      </c>
      <c r="E23" s="14">
        <v>25.009713814243089</v>
      </c>
    </row>
    <row r="24" spans="1:5" ht="28.5" x14ac:dyDescent="0.25">
      <c r="A24" s="15" t="s">
        <v>37</v>
      </c>
      <c r="B24" s="14">
        <v>17.498373851532644</v>
      </c>
      <c r="C24" s="14">
        <v>15.584121936991565</v>
      </c>
      <c r="D24" s="14">
        <v>22.213444671963618</v>
      </c>
      <c r="E24" s="14">
        <v>19.205050224017345</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Carte 1</vt:lpstr>
      <vt:lpstr>Fg 1-1</vt:lpstr>
      <vt:lpstr>Fg 1-2</vt:lpstr>
      <vt:lpstr>Carte 2</vt:lpstr>
      <vt:lpstr>Fg 2-1</vt:lpstr>
      <vt:lpstr>Fg 2-2</vt:lpstr>
      <vt:lpstr>Fg 3-1</vt:lpstr>
      <vt:lpstr>Fg 3-2</vt:lpstr>
      <vt:lpstr>Fg 4-1</vt:lpstr>
      <vt:lpstr>Fg 4-2</vt:lpstr>
      <vt:lpstr>Fg 5-1</vt:lpstr>
      <vt:lpstr>Fg 5-2</vt:lpstr>
      <vt:lpstr>Tb 1</vt:lpstr>
      <vt:lpstr>Fg 6</vt:lpstr>
      <vt:lpstr>Fg 7</vt:lpstr>
      <vt:lpstr>Fg 8-1</vt:lpstr>
      <vt:lpstr>Fg 8-2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2022-09-16T09:15:32Z</dcterms:modified>
</cp:coreProperties>
</file>