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4500" yWindow="0" windowWidth="22260" windowHeight="12645" activeTab="7"/>
  </bookViews>
  <sheets>
    <sheet name="Carte" sheetId="8" r:id="rId1"/>
    <sheet name="Tb1" sheetId="1" r:id="rId2"/>
    <sheet name="Fg1" sheetId="2" r:id="rId3"/>
    <sheet name="Fg2" sheetId="3" r:id="rId4"/>
    <sheet name="Fg3" sheetId="4" r:id="rId5"/>
    <sheet name="Fg4" sheetId="5" r:id="rId6"/>
    <sheet name="Fg5" sheetId="6" r:id="rId7"/>
    <sheet name="Fg6" sheetId="7" r:id="rId8"/>
  </sheets>
  <externalReferences>
    <externalReference r:id="rId9"/>
  </externalReferences>
  <definedNames>
    <definedName name="_Hlk68272720" localSheetId="3">'Fg2'!$A$17</definedName>
    <definedName name="_Hlk69388583" localSheetId="4">'Fg3'!$A$21</definedName>
    <definedName name="_Hlk69811889" localSheetId="1">'Tb1'!#REF!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<sst xmlns="http://schemas.openxmlformats.org/spreadsheetml/2006/main" count="136" uniqueCount="70">
  <si>
    <t xml:space="preserve">Paris </t>
  </si>
  <si>
    <t xml:space="preserve">Hauts-de-Seine </t>
  </si>
  <si>
    <t xml:space="preserve">Seine-Saint-Denis </t>
  </si>
  <si>
    <t xml:space="preserve">Val-de-Marne </t>
  </si>
  <si>
    <t>Seine-et-Marne</t>
  </si>
  <si>
    <t xml:space="preserve">Yvelines </t>
  </si>
  <si>
    <t>Essonne</t>
  </si>
  <si>
    <t xml:space="preserve">Île-de-France </t>
  </si>
  <si>
    <t>dont Rsa majoré</t>
  </si>
  <si>
    <t>Personnes couvertes par le Rsa</t>
  </si>
  <si>
    <t>Part de la population couverte par le Rsa au 31 décembre 2020 en % (*)</t>
  </si>
  <si>
    <t>Tableau 1 – Répartition des bénéficiaires du Rsa, en Île-de-France, par département, au 31 décembre 2020</t>
  </si>
  <si>
    <t>*Évolution semestrielle du Rsa.</t>
  </si>
  <si>
    <t>**Évolution trimestrielle du Rsa.</t>
  </si>
  <si>
    <t>Source : Caisses d’allocations familiales d’Île-de-France, juin, septembre et décembre 2020 -  Insee, recensement de la population 2017.</t>
  </si>
  <si>
    <t>Lecture : Au 31 décembre 2020, le nombre d’allocataires parisiens bénéficiaires du Rsa s’établit à 72 099.</t>
  </si>
  <si>
    <t>Figure 1- Nombre de foyers franciliens bénéficiaires du Rsa en fin de trimestre et évolution en glissement annuel (en %)</t>
  </si>
  <si>
    <t>Juin 2019</t>
  </si>
  <si>
    <t>Sept 2019</t>
  </si>
  <si>
    <t>Déc 2019</t>
  </si>
  <si>
    <t>Mars 2020</t>
  </si>
  <si>
    <t>Juin 2020</t>
  </si>
  <si>
    <t>Sept 2020</t>
  </si>
  <si>
    <t>Déc 2020</t>
  </si>
  <si>
    <t>Rsa sans majoration</t>
  </si>
  <si>
    <t>Rsa majoré</t>
  </si>
  <si>
    <t>Évolution du Rsa en glissement annuel (en %)</t>
  </si>
  <si>
    <t>Source : Caisses d’allocations familiales d’Île-de-France de juin 2019 à décembre 2020.</t>
  </si>
  <si>
    <t>Lecture : En décembre 2020, 36 216 allocataires franciliens sont bénéficiaires du Rsa majoré.</t>
  </si>
  <si>
    <t>Figure 2 - Nombre d’allocataires au titre du Rsa par trimestre : situation observée et situation contrefactuelle</t>
  </si>
  <si>
    <t>Source : Caisses d’allocations familiales d’Île-de-France de mars 2017 à décembre 2020.</t>
  </si>
  <si>
    <t>Lecture : En décembre 2020, selon la situation contrefactuelle, environ 349 500 allocataires franciliens auraient bénéficié du Rsa ; or selon la situation observée, 381 300 ouvraient des droits à cette date.</t>
  </si>
  <si>
    <t>Figure 3 - Nombre d’entrants et de sortants du dispositif Rsa par trimestre</t>
  </si>
  <si>
    <t>Lecture : Entre septembre 2020 et décembre 2020, environ 51 100 allocataires franciliens sont entrés dans le dispositif Rsa.</t>
  </si>
  <si>
    <t>Flux de sortants observés</t>
  </si>
  <si>
    <t>Flux d'entrants observés</t>
  </si>
  <si>
    <t xml:space="preserve">Mars </t>
  </si>
  <si>
    <t xml:space="preserve">Juin </t>
  </si>
  <si>
    <t xml:space="preserve">Sept </t>
  </si>
  <si>
    <t xml:space="preserve">Déc </t>
  </si>
  <si>
    <t>Figure 4 - Nombre d’entrants dans le dispositif Rsa selon leur situation au trimestre précédent (en milliers)</t>
  </si>
  <si>
    <t>Source : Caisses d’allocations familiales d’Île-de-France, de septembre 2019 à décembre 2020.</t>
  </si>
  <si>
    <t>Lecture : Le nombre d’entrants entre septembre 2020 et décembre 2020 au Rsa n’étant pas concerné par le Rsa en septembre 2020 s’établit à 35 100 en Île-de-France.</t>
  </si>
  <si>
    <t>Les retours au Rsa</t>
  </si>
  <si>
    <t xml:space="preserve">Nouveaux-entrants dans le dispositif Rsa </t>
  </si>
  <si>
    <t>Entrants bénéficiant préalablement de la prime d'activité</t>
  </si>
  <si>
    <t>Figure 5 – Nombre de sortants du dispositif Rsa selon leur droit à la prime d’activité en fin de trimestre (en milliers)</t>
  </si>
  <si>
    <t>Source : Caisses d’allocations familiales d’Île-de-France, de mars 2019 à juin 2020.</t>
  </si>
  <si>
    <t>Lecture : Le nombre de sortants entre septembre 2020 et décembre 2020 du Rsa issus de toutes autres situations que la prime d’activité s’établit à 31 000 en Île-de-France.</t>
  </si>
  <si>
    <t xml:space="preserve">Sortants vers toutes autres situations que la prime d'activité </t>
  </si>
  <si>
    <t>Sortants vers la prime d'activité</t>
  </si>
  <si>
    <t>Source : Caisses d’allocations familiales d’Île-de-France, de mars 2017 à juin 2020.</t>
  </si>
  <si>
    <t xml:space="preserve">Lecture : Entre septembre et décembre 2020, 195,4 millions d’euros sont délivrés aux foyers allocataires au titre du Rsa en Île-de-France. </t>
  </si>
  <si>
    <t>Masses financières estimées</t>
  </si>
  <si>
    <t xml:space="preserve">Masses financières observées </t>
  </si>
  <si>
    <t>Mars</t>
  </si>
  <si>
    <t>Sept</t>
  </si>
  <si>
    <t>Figure 6 - Les masses financières du Rsa par trimestre : situation observée et situation contrefactuelle (en millions d’euros)</t>
  </si>
  <si>
    <t>Evolution du 30/06/2020 au 31/12/2020 en % (*)</t>
  </si>
  <si>
    <t>Evolution du 30/06/2020 au 30/09/2020 en % (**)</t>
  </si>
  <si>
    <t>Evolution du 30/09/2020 au 31/12/2020 en % (**)</t>
  </si>
  <si>
    <t xml:space="preserve">Val -d'Oise </t>
  </si>
  <si>
    <t xml:space="preserve">Allocataires du Rsa </t>
  </si>
  <si>
    <t>dont Rsa seul</t>
  </si>
  <si>
    <t>dont Rsa et prime d'activité</t>
  </si>
  <si>
    <t>dont Rsa</t>
  </si>
  <si>
    <t>Tableau 1 – Répartition des bénéficiaires du Rsa, en Île-de-France, par département, au 31 décembre 2021</t>
  </si>
  <si>
    <t xml:space="preserve">Part de la population couverte par le Rsa en % </t>
  </si>
  <si>
    <t>Nombre d'allocataires estimé en l'absence de la crise</t>
  </si>
  <si>
    <t>Nombre d'allocataires observé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</si>
</sst>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Antique Olive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00B050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name val="Century Gothic"/>
      <family val="2"/>
    </font>
    <font>
      <i/>
      <sz val="10"/>
      <color rgb="FF00000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/>
    </xf>
    <xf numFmtId="3" fontId="0" fillId="0" borderId="0" xfId="0" applyNumberFormat="1"/>
    <xf numFmtId="3" fontId="4" fillId="0" borderId="0" xfId="0" applyNumberFormat="1" applyFont="1" applyBorder="1" applyAlignment="1">
      <alignment horizontal="right" vertical="center"/>
    </xf>
    <xf numFmtId="0" fontId="0" fillId="0" borderId="4" xfId="0" applyBorder="1"/>
    <xf numFmtId="0" fontId="4" fillId="0" borderId="0" xfId="0" applyFont="1" applyBorder="1" applyAlignment="1">
      <alignment vertical="center" wrapText="1"/>
    </xf>
    <xf numFmtId="0" fontId="2" fillId="0" borderId="4" xfId="0" applyFont="1" applyBorder="1"/>
    <xf numFmtId="0" fontId="3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164" fontId="6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1" fontId="6" fillId="0" borderId="4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8" fillId="0" borderId="0" xfId="0" applyFont="1"/>
    <xf numFmtId="49" fontId="5" fillId="0" borderId="0" xfId="0" applyNumberFormat="1" applyFont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0" fillId="0" borderId="8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/>
    <xf numFmtId="3" fontId="12" fillId="0" borderId="7" xfId="1" applyNumberFormat="1" applyFont="1" applyFill="1" applyBorder="1" applyAlignment="1">
      <alignment horizontal="right" vertical="center"/>
    </xf>
    <xf numFmtId="3" fontId="12" fillId="2" borderId="7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 wrapText="1" indent="2"/>
    </xf>
    <xf numFmtId="0" fontId="13" fillId="0" borderId="0" xfId="0" applyFont="1" applyFill="1" applyBorder="1" applyAlignment="1">
      <alignment horizontal="left" vertical="center" wrapText="1" indent="2"/>
    </xf>
    <xf numFmtId="3" fontId="14" fillId="0" borderId="10" xfId="1" applyNumberFormat="1" applyFont="1" applyFill="1" applyBorder="1" applyAlignment="1">
      <alignment horizontal="right" vertical="center"/>
    </xf>
    <xf numFmtId="3" fontId="14" fillId="0" borderId="6" xfId="1" applyNumberFormat="1" applyFont="1" applyFill="1" applyBorder="1" applyAlignment="1">
      <alignment horizontal="right" vertical="center"/>
    </xf>
    <xf numFmtId="3" fontId="14" fillId="2" borderId="6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1" xfId="0" applyFont="1" applyBorder="1"/>
    <xf numFmtId="3" fontId="12" fillId="0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left" vertical="center" wrapText="1" indent="2"/>
    </xf>
    <xf numFmtId="0" fontId="14" fillId="0" borderId="0" xfId="0" applyFont="1" applyFill="1" applyBorder="1" applyAlignment="1">
      <alignment horizontal="left" wrapText="1"/>
    </xf>
    <xf numFmtId="164" fontId="14" fillId="0" borderId="10" xfId="1" applyNumberFormat="1" applyFont="1" applyFill="1" applyBorder="1" applyAlignment="1">
      <alignment horizontal="right" vertical="center"/>
    </xf>
    <xf numFmtId="164" fontId="14" fillId="0" borderId="6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top" wrapText="1"/>
    </xf>
    <xf numFmtId="164" fontId="14" fillId="0" borderId="11" xfId="1" applyNumberFormat="1" applyFont="1" applyFill="1" applyBorder="1" applyAlignment="1">
      <alignment horizontal="right" vertical="center"/>
    </xf>
    <xf numFmtId="164" fontId="14" fillId="0" borderId="5" xfId="1" applyNumberFormat="1" applyFont="1" applyFill="1" applyBorder="1" applyAlignment="1">
      <alignment horizontal="right" vertical="center"/>
    </xf>
    <xf numFmtId="164" fontId="14" fillId="0" borderId="9" xfId="1" applyNumberFormat="1" applyFont="1" applyFill="1" applyBorder="1" applyAlignment="1">
      <alignment horizontal="right" vertical="center"/>
    </xf>
    <xf numFmtId="1" fontId="6" fillId="0" borderId="5" xfId="0" applyNumberFormat="1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right" vertical="center"/>
    </xf>
    <xf numFmtId="3" fontId="14" fillId="0" borderId="6" xfId="1" applyNumberFormat="1" applyFont="1" applyBorder="1" applyAlignment="1">
      <alignment horizontal="right" vertical="center"/>
    </xf>
    <xf numFmtId="3" fontId="14" fillId="0" borderId="2" xfId="1" applyNumberFormat="1" applyFont="1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13327092854652"/>
          <c:y val="5.2845528455284556E-2"/>
          <c:w val="0.82513205954150837"/>
          <c:h val="0.767994366557838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[1]Fg1!$A$3:$E$3</c:f>
              <c:strCache>
                <c:ptCount val="1"/>
                <c:pt idx="0">
                  <c:v>Rsa sans majoration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5.9347181008902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D9-420D-8DB4-B89AE3B392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[1]Fg1!$F$2:$L$2</c:f>
              <c:strCache>
                <c:ptCount val="7"/>
                <c:pt idx="0">
                  <c:v>Juin 2019</c:v>
                </c:pt>
                <c:pt idx="1">
                  <c:v>Sept 2019</c:v>
                </c:pt>
                <c:pt idx="2">
                  <c:v>Déc 2019</c:v>
                </c:pt>
                <c:pt idx="3">
                  <c:v>Mars 2020</c:v>
                </c:pt>
                <c:pt idx="4">
                  <c:v>Juin 2020</c:v>
                </c:pt>
                <c:pt idx="5">
                  <c:v>Sept 2020</c:v>
                </c:pt>
                <c:pt idx="6">
                  <c:v>Déc 2020</c:v>
                </c:pt>
              </c:strCache>
            </c:strRef>
          </c:cat>
          <c:val>
            <c:numRef>
              <c:f>[1]Fg1!$F$3:$L$3</c:f>
              <c:numCache>
                <c:formatCode>General</c:formatCode>
                <c:ptCount val="7"/>
                <c:pt idx="0">
                  <c:v>304285</c:v>
                </c:pt>
                <c:pt idx="1">
                  <c:v>305545</c:v>
                </c:pt>
                <c:pt idx="2">
                  <c:v>308864</c:v>
                </c:pt>
                <c:pt idx="3">
                  <c:v>315023</c:v>
                </c:pt>
                <c:pt idx="4">
                  <c:v>329254</c:v>
                </c:pt>
                <c:pt idx="5">
                  <c:v>342571</c:v>
                </c:pt>
                <c:pt idx="6">
                  <c:v>345101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1-4693-9307-ECD870846B37}"/>
            </c:ext>
          </c:extLst>
        </c:ser>
        <c:ser>
          <c:idx val="1"/>
          <c:order val="1"/>
          <c:tx>
            <c:strRef>
              <c:f>[1]Fg1!$A$4:$E$4</c:f>
              <c:strCache>
                <c:ptCount val="1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[1]Fg1!$F$2:$L$2</c:f>
              <c:strCache>
                <c:ptCount val="7"/>
                <c:pt idx="0">
                  <c:v>Juin 2019</c:v>
                </c:pt>
                <c:pt idx="1">
                  <c:v>Sept 2019</c:v>
                </c:pt>
                <c:pt idx="2">
                  <c:v>Déc 2019</c:v>
                </c:pt>
                <c:pt idx="3">
                  <c:v>Mars 2020</c:v>
                </c:pt>
                <c:pt idx="4">
                  <c:v>Juin 2020</c:v>
                </c:pt>
                <c:pt idx="5">
                  <c:v>Sept 2020</c:v>
                </c:pt>
                <c:pt idx="6">
                  <c:v>Déc 2020</c:v>
                </c:pt>
              </c:strCache>
            </c:strRef>
          </c:cat>
          <c:val>
            <c:numRef>
              <c:f>[1]Fg1!$F$4:$L$4</c:f>
              <c:numCache>
                <c:formatCode>General</c:formatCode>
                <c:ptCount val="7"/>
                <c:pt idx="0">
                  <c:v>34218</c:v>
                </c:pt>
                <c:pt idx="1">
                  <c:v>34638</c:v>
                </c:pt>
                <c:pt idx="2">
                  <c:v>34370</c:v>
                </c:pt>
                <c:pt idx="3">
                  <c:v>34448</c:v>
                </c:pt>
                <c:pt idx="4">
                  <c:v>35716</c:v>
                </c:pt>
                <c:pt idx="5">
                  <c:v>36483</c:v>
                </c:pt>
                <c:pt idx="6">
                  <c:v>36216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31-4693-9307-ECD870846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686469064"/>
        <c:axId val="686461520"/>
      </c:barChart>
      <c:lineChart>
        <c:grouping val="standard"/>
        <c:varyColors val="0"/>
        <c:ser>
          <c:idx val="2"/>
          <c:order val="2"/>
          <c:tx>
            <c:strRef>
              <c:f>[1]Fg1!$A$5:$E$5</c:f>
              <c:strCache>
                <c:ptCount val="1"/>
                <c:pt idx="0">
                  <c:v>Évolution du Rsa en glissement annuel (en %)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620046620046644E-2"/>
                  <c:y val="-5.691056910569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31-4693-9307-ECD870846B37}"/>
                </c:ext>
              </c:extLst>
            </c:dLbl>
            <c:dLbl>
              <c:idx val="1"/>
              <c:layout>
                <c:manualLayout>
                  <c:x val="-1.1655011655011698E-2"/>
                  <c:y val="-6.5040650406504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31-4693-9307-ECD870846B37}"/>
                </c:ext>
              </c:extLst>
            </c:dLbl>
            <c:dLbl>
              <c:idx val="2"/>
              <c:layout>
                <c:manualLayout>
                  <c:x val="-1.3986013986014071E-2"/>
                  <c:y val="2.4390243902439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31-4693-9307-ECD870846B37}"/>
                </c:ext>
              </c:extLst>
            </c:dLbl>
            <c:dLbl>
              <c:idx val="3"/>
              <c:layout>
                <c:manualLayout>
                  <c:x val="-1.6317016317016316E-2"/>
                  <c:y val="2.4390243902438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31-4693-9307-ECD870846B37}"/>
                </c:ext>
              </c:extLst>
            </c:dLbl>
            <c:dLbl>
              <c:idx val="4"/>
              <c:layout>
                <c:manualLayout>
                  <c:x val="-1.6317016317016403E-2"/>
                  <c:y val="4.471544715447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31-4693-9307-ECD870846B37}"/>
                </c:ext>
              </c:extLst>
            </c:dLbl>
            <c:dLbl>
              <c:idx val="5"/>
              <c:layout>
                <c:manualLayout>
                  <c:x val="-1.1655011655011656E-2"/>
                  <c:y val="4.878048780487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31-4693-9307-ECD870846B37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31-4693-9307-ECD870846B3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[1]Fg1!$F$2:$L$2</c:f>
              <c:strCache>
                <c:ptCount val="7"/>
                <c:pt idx="0">
                  <c:v>Juin 2019</c:v>
                </c:pt>
                <c:pt idx="1">
                  <c:v>Sept 2019</c:v>
                </c:pt>
                <c:pt idx="2">
                  <c:v>Déc 2019</c:v>
                </c:pt>
                <c:pt idx="3">
                  <c:v>Mars 2020</c:v>
                </c:pt>
                <c:pt idx="4">
                  <c:v>Juin 2020</c:v>
                </c:pt>
                <c:pt idx="5">
                  <c:v>Sept 2020</c:v>
                </c:pt>
                <c:pt idx="6">
                  <c:v>Déc 2020</c:v>
                </c:pt>
              </c:strCache>
            </c:strRef>
          </c:cat>
          <c:val>
            <c:numRef>
              <c:f>[1]Fg1!$F$5:$L$5</c:f>
              <c:numCache>
                <c:formatCode>General</c:formatCode>
                <c:ptCount val="7"/>
                <c:pt idx="0">
                  <c:v>1.5455180875413603</c:v>
                </c:pt>
                <c:pt idx="1">
                  <c:v>1.8</c:v>
                </c:pt>
                <c:pt idx="2">
                  <c:v>1.16183110712896</c:v>
                </c:pt>
                <c:pt idx="3">
                  <c:v>3.4669485227720189</c:v>
                </c:pt>
                <c:pt idx="4">
                  <c:v>7.8188376469337042</c:v>
                </c:pt>
                <c:pt idx="5">
                  <c:v>11.426496914895806</c:v>
                </c:pt>
                <c:pt idx="6">
                  <c:v>11.095346032152992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31-4693-9307-ECD870846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212464"/>
        <c:axId val="572212136"/>
      </c:lineChart>
      <c:catAx>
        <c:axId val="68646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86461520"/>
        <c:crosses val="autoZero"/>
        <c:auto val="1"/>
        <c:lblAlgn val="ctr"/>
        <c:lblOffset val="100"/>
        <c:noMultiLvlLbl val="0"/>
      </c:catAx>
      <c:valAx>
        <c:axId val="68646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86469064"/>
        <c:crosses val="autoZero"/>
        <c:crossBetween val="between"/>
      </c:valAx>
      <c:valAx>
        <c:axId val="572212136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72212464"/>
        <c:crosses val="max"/>
        <c:crossBetween val="between"/>
      </c:valAx>
      <c:catAx>
        <c:axId val="57221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2212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581811294206792E-2"/>
          <c:y val="0.90798601213423991"/>
          <c:w val="0.9"/>
          <c:h val="5.640567926041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'Fg2'!$C$20</c:f>
              <c:strCache>
                <c:ptCount val="1"/>
                <c:pt idx="0">
                  <c:v>Nombre d'allocataires estimé en l'absence de la crise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'Fg2'!$A$21:$B$36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 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 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'Fg2'!$C$21:$C$36</c:f>
              <c:numCache>
                <c:formatCode>0</c:formatCode>
                <c:ptCount val="16"/>
                <c:pt idx="0">
                  <c:v>326682</c:v>
                </c:pt>
                <c:pt idx="1">
                  <c:v>326183</c:v>
                </c:pt>
                <c:pt idx="2">
                  <c:v>324871</c:v>
                </c:pt>
                <c:pt idx="3">
                  <c:v>328084</c:v>
                </c:pt>
                <c:pt idx="4">
                  <c:v>330024</c:v>
                </c:pt>
                <c:pt idx="5">
                  <c:v>333351</c:v>
                </c:pt>
                <c:pt idx="6">
                  <c:v>334200</c:v>
                </c:pt>
                <c:pt idx="7">
                  <c:v>339292</c:v>
                </c:pt>
                <c:pt idx="8">
                  <c:v>337761</c:v>
                </c:pt>
                <c:pt idx="9">
                  <c:v>338503</c:v>
                </c:pt>
                <c:pt idx="10">
                  <c:v>340183</c:v>
                </c:pt>
                <c:pt idx="11">
                  <c:v>343234</c:v>
                </c:pt>
                <c:pt idx="12">
                  <c:v>344451.33999999997</c:v>
                </c:pt>
                <c:pt idx="13">
                  <c:v>346131.52</c:v>
                </c:pt>
                <c:pt idx="14">
                  <c:v>347812.27156177157</c:v>
                </c:pt>
                <c:pt idx="15">
                  <c:v>349492.46037296037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D-4FAA-9799-AFEFC4C31E52}"/>
            </c:ext>
          </c:extLst>
        </c:ser>
        <c:ser>
          <c:idx val="1"/>
          <c:order val="1"/>
          <c:tx>
            <c:strRef>
              <c:f>'Fg2'!$D$20</c:f>
              <c:strCache>
                <c:ptCount val="1"/>
                <c:pt idx="0">
                  <c:v>Nombre d'allocataires observé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'Fg2'!$A$21:$B$36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 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 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'Fg2'!$D$21:$D$36</c:f>
              <c:numCache>
                <c:formatCode>0</c:formatCode>
                <c:ptCount val="16"/>
                <c:pt idx="0">
                  <c:v>326682</c:v>
                </c:pt>
                <c:pt idx="1">
                  <c:v>326183</c:v>
                </c:pt>
                <c:pt idx="2">
                  <c:v>324871</c:v>
                </c:pt>
                <c:pt idx="3">
                  <c:v>328084</c:v>
                </c:pt>
                <c:pt idx="4">
                  <c:v>330024</c:v>
                </c:pt>
                <c:pt idx="5">
                  <c:v>333351</c:v>
                </c:pt>
                <c:pt idx="6">
                  <c:v>334200</c:v>
                </c:pt>
                <c:pt idx="7">
                  <c:v>339292</c:v>
                </c:pt>
                <c:pt idx="8">
                  <c:v>337761</c:v>
                </c:pt>
                <c:pt idx="9">
                  <c:v>338503</c:v>
                </c:pt>
                <c:pt idx="10">
                  <c:v>340183</c:v>
                </c:pt>
                <c:pt idx="11">
                  <c:v>343234</c:v>
                </c:pt>
                <c:pt idx="12">
                  <c:v>349471</c:v>
                </c:pt>
                <c:pt idx="13">
                  <c:v>364970</c:v>
                </c:pt>
                <c:pt idx="14">
                  <c:v>379054</c:v>
                </c:pt>
                <c:pt idx="15">
                  <c:v>381317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D-4FAA-9799-AFEFC4C3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718072"/>
        <c:axId val="560714136"/>
      </c:lineChart>
      <c:catAx>
        <c:axId val="56071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0714136"/>
        <c:crosses val="autoZero"/>
        <c:auto val="1"/>
        <c:lblAlgn val="ctr"/>
        <c:lblOffset val="100"/>
        <c:noMultiLvlLbl val="0"/>
      </c:catAx>
      <c:valAx>
        <c:axId val="56071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071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'[1]evolution entr et sorties'!$C$1</c:f>
              <c:strCache>
                <c:ptCount val="1"/>
                <c:pt idx="0">
                  <c:v>Flux de sortants observés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'[1]evolution entr et sorties'!$A$2:$B$17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 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 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'[1]evolution entr et sorties'!$C$2:$C$17</c:f>
              <c:numCache>
                <c:formatCode>General</c:formatCode>
                <c:ptCount val="16"/>
                <c:pt idx="0">
                  <c:v>39575</c:v>
                </c:pt>
                <c:pt idx="1">
                  <c:v>34886</c:v>
                </c:pt>
                <c:pt idx="2">
                  <c:v>35096</c:v>
                </c:pt>
                <c:pt idx="3">
                  <c:v>35030</c:v>
                </c:pt>
                <c:pt idx="4">
                  <c:v>37894</c:v>
                </c:pt>
                <c:pt idx="5">
                  <c:v>35485</c:v>
                </c:pt>
                <c:pt idx="6">
                  <c:v>37688</c:v>
                </c:pt>
                <c:pt idx="7">
                  <c:v>38568</c:v>
                </c:pt>
                <c:pt idx="8">
                  <c:v>43607</c:v>
                </c:pt>
                <c:pt idx="9">
                  <c:v>41520</c:v>
                </c:pt>
                <c:pt idx="10">
                  <c:v>41499</c:v>
                </c:pt>
                <c:pt idx="11">
                  <c:v>43135</c:v>
                </c:pt>
                <c:pt idx="12">
                  <c:v>41822</c:v>
                </c:pt>
                <c:pt idx="13">
                  <c:v>35485</c:v>
                </c:pt>
                <c:pt idx="14">
                  <c:v>39094</c:v>
                </c:pt>
                <c:pt idx="15">
                  <c:v>48866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6-4C76-AD71-329109FE287F}"/>
            </c:ext>
          </c:extLst>
        </c:ser>
        <c:ser>
          <c:idx val="1"/>
          <c:order val="1"/>
          <c:tx>
            <c:strRef>
              <c:f>'[1]evolution entr et sorties'!$D$1</c:f>
              <c:strCache>
                <c:ptCount val="1"/>
                <c:pt idx="0">
                  <c:v>Flux d'entrants observés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'[1]evolution entr et sorties'!$A$2:$B$17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 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 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'[1]evolution entr et sorties'!$D$2:$D$17</c:f>
              <c:numCache>
                <c:formatCode>General</c:formatCode>
                <c:ptCount val="16"/>
                <c:pt idx="0">
                  <c:v>36901</c:v>
                </c:pt>
                <c:pt idx="1">
                  <c:v>34387</c:v>
                </c:pt>
                <c:pt idx="2">
                  <c:v>33784</c:v>
                </c:pt>
                <c:pt idx="3">
                  <c:v>38243</c:v>
                </c:pt>
                <c:pt idx="4">
                  <c:v>39834</c:v>
                </c:pt>
                <c:pt idx="5">
                  <c:v>38812</c:v>
                </c:pt>
                <c:pt idx="6">
                  <c:v>38537</c:v>
                </c:pt>
                <c:pt idx="7">
                  <c:v>43660</c:v>
                </c:pt>
                <c:pt idx="8">
                  <c:v>42076</c:v>
                </c:pt>
                <c:pt idx="9">
                  <c:v>42262</c:v>
                </c:pt>
                <c:pt idx="10">
                  <c:v>43179</c:v>
                </c:pt>
                <c:pt idx="11">
                  <c:v>46186</c:v>
                </c:pt>
                <c:pt idx="12">
                  <c:v>48059</c:v>
                </c:pt>
                <c:pt idx="13">
                  <c:v>50984</c:v>
                </c:pt>
                <c:pt idx="14">
                  <c:v>53178</c:v>
                </c:pt>
                <c:pt idx="15">
                  <c:v>51129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6-4C76-AD71-329109FE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0080"/>
        <c:axId val="829878768"/>
      </c:lineChart>
      <c:catAx>
        <c:axId val="82988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fr-FR"/>
          </a:p>
        </c:txPr>
        <c:crossAx val="829878768"/>
        <c:crosses val="autoZero"/>
        <c:auto val="1"/>
        <c:lblAlgn val="ctr"/>
        <c:lblOffset val="100"/>
        <c:noMultiLvlLbl val="0"/>
      </c:catAx>
      <c:valAx>
        <c:axId val="8298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fr-FR"/>
          </a:p>
        </c:txPr>
        <c:crossAx val="82988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50" baseline="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81329065968369E-2"/>
          <c:y val="0.10431945162467791"/>
          <c:w val="0.90950858625350806"/>
          <c:h val="0.641162648502487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[1]entrantsFg4!$A$20</c:f>
              <c:strCache>
                <c:ptCount val="1"/>
                <c:pt idx="0">
                  <c:v>Les retours au Rsa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[1]entrantsFg4!$B$19:$G$19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[1]entrantsFg4!$B$20:$G$20</c:f>
              <c:numCache>
                <c:formatCode>General</c:formatCode>
                <c:ptCount val="6"/>
                <c:pt idx="0">
                  <c:v>15.531000000000001</c:v>
                </c:pt>
                <c:pt idx="1">
                  <c:v>16.681999999999999</c:v>
                </c:pt>
                <c:pt idx="2">
                  <c:v>17.701000000000001</c:v>
                </c:pt>
                <c:pt idx="3">
                  <c:v>20.965</c:v>
                </c:pt>
                <c:pt idx="4">
                  <c:v>18.137</c:v>
                </c:pt>
                <c:pt idx="5">
                  <c:v>16.02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B-4967-955E-4F20FF1AADFB}"/>
            </c:ext>
          </c:extLst>
        </c:ser>
        <c:ser>
          <c:idx val="1"/>
          <c:order val="1"/>
          <c:tx>
            <c:strRef>
              <c:f>[1]entrantsFg4!$A$21</c:f>
              <c:strCache>
                <c:ptCount val="1"/>
                <c:pt idx="0">
                  <c:v>Nouveaux-entrants dans le dispositif Rsa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[1]entrantsFg4!$B$19:$G$19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[1]entrantsFg4!$B$21:$G$21</c:f>
              <c:numCache>
                <c:formatCode>General</c:formatCode>
                <c:ptCount val="6"/>
                <c:pt idx="0">
                  <c:v>27.648</c:v>
                </c:pt>
                <c:pt idx="1">
                  <c:v>29.504000000000001</c:v>
                </c:pt>
                <c:pt idx="2">
                  <c:v>30.358000000000001</c:v>
                </c:pt>
                <c:pt idx="3">
                  <c:v>30.018999999999998</c:v>
                </c:pt>
                <c:pt idx="4">
                  <c:v>35.040999999999997</c:v>
                </c:pt>
                <c:pt idx="5">
                  <c:v>35.109000000000002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B-4967-955E-4F20FF1A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100"/>
        <c:axId val="698965800"/>
        <c:axId val="698961208"/>
      </c:barChart>
      <c:lineChart>
        <c:grouping val="standard"/>
        <c:varyColors val="0"/>
        <c:ser>
          <c:idx val="2"/>
          <c:order val="2"/>
          <c:tx>
            <c:strRef>
              <c:f>[1]entrantsFg4!$A$22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ln w="28575" cap="rnd">
              <a:solidFill>
                <a:srgbClr val="54823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48235"/>
              </a:solidFill>
              <a:ln w="9525">
                <a:solidFill>
                  <a:srgbClr val="54823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944444444444442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B-4967-955E-4F20FF1AADFB}"/>
                </c:ext>
              </c:extLst>
            </c:dLbl>
            <c:dLbl>
              <c:idx val="1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EB-4967-955E-4F20FF1AADFB}"/>
                </c:ext>
              </c:extLst>
            </c:dLbl>
            <c:dLbl>
              <c:idx val="2"/>
              <c:layout>
                <c:manualLayout>
                  <c:x val="2.2222222222222119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B-4967-955E-4F20FF1AADFB}"/>
                </c:ext>
              </c:extLst>
            </c:dLbl>
            <c:dLbl>
              <c:idx val="3"/>
              <c:layout>
                <c:manualLayout>
                  <c:x val="2.2222222222222119E-2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B-4967-955E-4F20FF1AADFB}"/>
                </c:ext>
              </c:extLst>
            </c:dLbl>
            <c:dLbl>
              <c:idx val="4"/>
              <c:layout>
                <c:manualLayout>
                  <c:x val="2.5904481339370573E-2"/>
                  <c:y val="-2.9668154279844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B-4967-955E-4F20FF1AADFB}"/>
                </c:ext>
              </c:extLst>
            </c:dLbl>
            <c:dLbl>
              <c:idx val="5"/>
              <c:layout>
                <c:manualLayout>
                  <c:x val="3.3593392824757574E-2"/>
                  <c:y val="-5.0925944383534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EB-4967-955E-4F20FF1AAD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548235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[1]entrantsFg4!$B$19:$G$19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[1]entrantsFg4!$B$22:$G$22</c:f>
              <c:numCache>
                <c:formatCode>General</c:formatCode>
                <c:ptCount val="6"/>
                <c:pt idx="0">
                  <c:v>11.576000000000001</c:v>
                </c:pt>
                <c:pt idx="1">
                  <c:v>12.621</c:v>
                </c:pt>
                <c:pt idx="2">
                  <c:v>13.05</c:v>
                </c:pt>
                <c:pt idx="3">
                  <c:v>15.878</c:v>
                </c:pt>
                <c:pt idx="4">
                  <c:v>12.847</c:v>
                </c:pt>
                <c:pt idx="5">
                  <c:v>11.601000000000001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EB-4967-955E-4F20FF1A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65800"/>
        <c:axId val="698961208"/>
      </c:lineChart>
      <c:catAx>
        <c:axId val="69896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98961208"/>
        <c:crosses val="autoZero"/>
        <c:auto val="1"/>
        <c:lblAlgn val="ctr"/>
        <c:lblOffset val="100"/>
        <c:noMultiLvlLbl val="0"/>
      </c:catAx>
      <c:valAx>
        <c:axId val="69896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9896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621392591515"/>
          <c:y val="0.82824382412931508"/>
          <c:w val="0.53014772114224751"/>
          <c:h val="0.14802940453204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'[1]Entrant-sortants bisFg5'!$A$37</c:f>
              <c:strCache>
                <c:ptCount val="1"/>
                <c:pt idx="0">
                  <c:v>Sortants vers toutes autres situations que la prime d'activité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'[1]Entrant-sortants bisFg5'!$B$36:$G$36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'[1]Entrant-sortants bisFg5'!$B$37:$G$37</c:f>
              <c:numCache>
                <c:formatCode>General</c:formatCode>
                <c:ptCount val="6"/>
                <c:pt idx="0">
                  <c:v>25.79</c:v>
                </c:pt>
                <c:pt idx="1">
                  <c:v>26.202999999999999</c:v>
                </c:pt>
                <c:pt idx="2">
                  <c:v>23.905000000000001</c:v>
                </c:pt>
                <c:pt idx="3">
                  <c:v>21.643000000000001</c:v>
                </c:pt>
                <c:pt idx="4">
                  <c:v>26.222000000000001</c:v>
                </c:pt>
                <c:pt idx="5">
                  <c:v>31.007000000000001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2-4518-91A3-656C1E91897A}"/>
            </c:ext>
          </c:extLst>
        </c:ser>
        <c:ser>
          <c:idx val="1"/>
          <c:order val="1"/>
          <c:tx>
            <c:strRef>
              <c:f>'[1]Entrant-sortants bisFg5'!$A$38</c:f>
              <c:strCache>
                <c:ptCount val="1"/>
                <c:pt idx="0">
                  <c:v>Sortants vers la prime d'activité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'[1]Entrant-sortants bisFg5'!$B$36:$G$36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'[1]Entrant-sortants bisFg5'!$B$38:$G$38</c:f>
              <c:numCache>
                <c:formatCode>General</c:formatCode>
                <c:ptCount val="6"/>
                <c:pt idx="0">
                  <c:v>15.709</c:v>
                </c:pt>
                <c:pt idx="1">
                  <c:v>16.931999999999999</c:v>
                </c:pt>
                <c:pt idx="2">
                  <c:v>17.917000000000002</c:v>
                </c:pt>
                <c:pt idx="3">
                  <c:v>13.842000000000001</c:v>
                </c:pt>
                <c:pt idx="4">
                  <c:v>12.872</c:v>
                </c:pt>
                <c:pt idx="5">
                  <c:v>17.859000000000002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2-4518-91A3-656C1E918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100"/>
        <c:axId val="686534792"/>
        <c:axId val="686533808"/>
      </c:barChart>
      <c:catAx>
        <c:axId val="686534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86533808"/>
        <c:crosses val="autoZero"/>
        <c:auto val="1"/>
        <c:lblAlgn val="ctr"/>
        <c:lblOffset val="100"/>
        <c:noMultiLvlLbl val="0"/>
      </c:catAx>
      <c:valAx>
        <c:axId val="68653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86534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'[1]regression masses financières'!$C$1</c:f>
              <c:strCache>
                <c:ptCount val="1"/>
                <c:pt idx="0">
                  <c:v>Masses financières estimées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'[1]regression masses financières'!$A$2:$B$17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</c:v>
                  </c:pt>
                  <c:pt idx="5">
                    <c:v>Juin </c:v>
                  </c:pt>
                  <c:pt idx="6">
                    <c:v>Sept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'[1]regression masses financières'!$C$2:$C$17</c:f>
              <c:numCache>
                <c:formatCode>General</c:formatCode>
                <c:ptCount val="16"/>
                <c:pt idx="0">
                  <c:v>157.98009300000001</c:v>
                </c:pt>
                <c:pt idx="1">
                  <c:v>158.32048900000001</c:v>
                </c:pt>
                <c:pt idx="2">
                  <c:v>158.90248800000001</c:v>
                </c:pt>
                <c:pt idx="3">
                  <c:v>162.09678199999999</c:v>
                </c:pt>
                <c:pt idx="4">
                  <c:v>163.22618700000001</c:v>
                </c:pt>
                <c:pt idx="5">
                  <c:v>165.61136200000001</c:v>
                </c:pt>
                <c:pt idx="6">
                  <c:v>168.19009600000001</c:v>
                </c:pt>
                <c:pt idx="7">
                  <c:v>169.56258099999999</c:v>
                </c:pt>
                <c:pt idx="8">
                  <c:v>168.05926299999999</c:v>
                </c:pt>
                <c:pt idx="9">
                  <c:v>169.38433000000001</c:v>
                </c:pt>
                <c:pt idx="10">
                  <c:v>172.720979</c:v>
                </c:pt>
                <c:pt idx="11">
                  <c:v>173.59549699999999</c:v>
                </c:pt>
                <c:pt idx="12">
                  <c:v>175.32129999999998</c:v>
                </c:pt>
                <c:pt idx="13">
                  <c:v>176.81139999999999</c:v>
                </c:pt>
                <c:pt idx="14">
                  <c:v>178.30149999999998</c:v>
                </c:pt>
                <c:pt idx="15">
                  <c:v>179.79159999999999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E-4E7C-BACE-A407532377C1}"/>
            </c:ext>
          </c:extLst>
        </c:ser>
        <c:ser>
          <c:idx val="1"/>
          <c:order val="1"/>
          <c:tx>
            <c:strRef>
              <c:f>'[1]regression masses financières'!$D$1</c:f>
              <c:strCache>
                <c:ptCount val="1"/>
                <c:pt idx="0">
                  <c:v>Masses financières observées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'[1]regression masses financières'!$A$2:$B$17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</c:v>
                  </c:pt>
                  <c:pt idx="5">
                    <c:v>Juin </c:v>
                  </c:pt>
                  <c:pt idx="6">
                    <c:v>Sept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'[1]regression masses financières'!$D$2:$D$17</c:f>
              <c:numCache>
                <c:formatCode>General</c:formatCode>
                <c:ptCount val="16"/>
                <c:pt idx="0">
                  <c:v>157.98009300000001</c:v>
                </c:pt>
                <c:pt idx="1">
                  <c:v>158.32048900000001</c:v>
                </c:pt>
                <c:pt idx="2">
                  <c:v>158.90248800000001</c:v>
                </c:pt>
                <c:pt idx="3">
                  <c:v>162.09678199999999</c:v>
                </c:pt>
                <c:pt idx="4">
                  <c:v>163.22618700000001</c:v>
                </c:pt>
                <c:pt idx="5">
                  <c:v>165.61136200000001</c:v>
                </c:pt>
                <c:pt idx="6">
                  <c:v>168.19009600000001</c:v>
                </c:pt>
                <c:pt idx="7">
                  <c:v>169.56258099999999</c:v>
                </c:pt>
                <c:pt idx="8">
                  <c:v>168.05926299999999</c:v>
                </c:pt>
                <c:pt idx="9">
                  <c:v>169.38433000000001</c:v>
                </c:pt>
                <c:pt idx="10">
                  <c:v>172.720979</c:v>
                </c:pt>
                <c:pt idx="11">
                  <c:v>173.59549699999999</c:v>
                </c:pt>
                <c:pt idx="12">
                  <c:v>177.26809700000001</c:v>
                </c:pt>
                <c:pt idx="13">
                  <c:v>187.39800299999999</c:v>
                </c:pt>
                <c:pt idx="14">
                  <c:v>196.88048000000001</c:v>
                </c:pt>
                <c:pt idx="15">
                  <c:v>195.375067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E-4E7C-BACE-A40753237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186960"/>
        <c:axId val="632181056"/>
      </c:lineChart>
      <c:catAx>
        <c:axId val="63218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2181056"/>
        <c:crosses val="autoZero"/>
        <c:auto val="1"/>
        <c:lblAlgn val="ctr"/>
        <c:lblOffset val="100"/>
        <c:noMultiLvlLbl val="0"/>
      </c:catAx>
      <c:valAx>
        <c:axId val="63218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218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7</xdr:col>
      <xdr:colOff>209550</xdr:colOff>
      <xdr:row>17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E906D3D-0D2E-436F-9EA9-2FA0152B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7</xdr:col>
      <xdr:colOff>123826</xdr:colOff>
      <xdr:row>15</xdr:row>
      <xdr:rowOff>180976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B561EB9-A536-4DE4-82EB-F002BDE23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285750</xdr:colOff>
      <xdr:row>1</xdr:row>
      <xdr:rowOff>152400</xdr:rowOff>
    </xdr:from>
    <xdr:to>
      <xdr:col>7</xdr:col>
      <xdr:colOff>104776</xdr:colOff>
      <xdr:row>7</xdr:row>
      <xdr:rowOff>76200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84A25197-27CC-4F27-B83B-39AE72E6BB4A}"/>
            </a:ext>
          </a:extLst>
        </xdr:cNvPr>
        <xdr:cNvSpPr/>
      </xdr:nvSpPr>
      <xdr:spPr>
        <a:xfrm>
          <a:off x="4286250" y="342900"/>
          <a:ext cx="1343026" cy="1066800"/>
        </a:xfrm>
        <a:prstGeom prst="ellipse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7</xdr:col>
      <xdr:colOff>666750</xdr:colOff>
      <xdr:row>18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C0AF439-EF1F-4DA1-B097-F7D8F1D5A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2</xdr:row>
      <xdr:rowOff>95249</xdr:rowOff>
    </xdr:from>
    <xdr:to>
      <xdr:col>7</xdr:col>
      <xdr:colOff>523874</xdr:colOff>
      <xdr:row>7</xdr:row>
      <xdr:rowOff>142874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3AF85431-BB3B-4386-919C-B18FBD2D6067}"/>
            </a:ext>
          </a:extLst>
        </xdr:cNvPr>
        <xdr:cNvSpPr/>
      </xdr:nvSpPr>
      <xdr:spPr>
        <a:xfrm>
          <a:off x="4667249" y="476249"/>
          <a:ext cx="1438275" cy="1000125"/>
        </a:xfrm>
        <a:prstGeom prst="ellipse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6</xdr:col>
      <xdr:colOff>609600</xdr:colOff>
      <xdr:row>19</xdr:row>
      <xdr:rowOff>123825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0F1CD28-4A5E-45A1-B6CF-A255E3422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190499</xdr:rowOff>
    </xdr:from>
    <xdr:to>
      <xdr:col>3</xdr:col>
      <xdr:colOff>304800</xdr:colOff>
      <xdr:row>15</xdr:row>
      <xdr:rowOff>180974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DDC11C5-44F7-4A58-A12F-CBDC40E41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390524</xdr:colOff>
      <xdr:row>18</xdr:row>
      <xdr:rowOff>133350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0E80C90-FC1C-4248-9218-67A07312D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561975</xdr:colOff>
      <xdr:row>3</xdr:row>
      <xdr:rowOff>1</xdr:rowOff>
    </xdr:from>
    <xdr:to>
      <xdr:col>7</xdr:col>
      <xdr:colOff>276224</xdr:colOff>
      <xdr:row>7</xdr:row>
      <xdr:rowOff>57151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115038B8-1744-458A-A245-C09C48BE9497}"/>
            </a:ext>
          </a:extLst>
        </xdr:cNvPr>
        <xdr:cNvSpPr/>
      </xdr:nvSpPr>
      <xdr:spPr>
        <a:xfrm>
          <a:off x="4124325" y="571501"/>
          <a:ext cx="1238249" cy="819150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il/Tb%20Rsa1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1v2"/>
      <sheetName val="Fg1"/>
      <sheetName val="perscouv"/>
      <sheetName val="IdF"/>
      <sheetName val="IdF 0920"/>
      <sheetName val="Mtrsa"/>
      <sheetName val="Age"/>
      <sheetName val="Entrants-sortants"/>
      <sheetName val="Entrant-sortants bisFg5"/>
      <sheetName val="entrantsFg4"/>
      <sheetName val="motivesde suspens"/>
      <sheetName val="evolution nb alloc"/>
      <sheetName val="evolution entr et sorties"/>
      <sheetName val="evolution montant"/>
      <sheetName val="regression lineaire"/>
      <sheetName val="regression masses financières"/>
    </sheetNames>
    <sheetDataSet>
      <sheetData sheetId="0"/>
      <sheetData sheetId="1">
        <row r="2">
          <cell r="F2" t="str">
            <v>Juin 2019</v>
          </cell>
          <cell r="G2" t="str">
            <v>Sept 2019</v>
          </cell>
          <cell r="H2" t="str">
            <v>Déc 2019</v>
          </cell>
          <cell r="I2" t="str">
            <v>Mars 2020</v>
          </cell>
          <cell r="J2" t="str">
            <v>Juin 2020</v>
          </cell>
          <cell r="K2" t="str">
            <v>Sept 2020</v>
          </cell>
          <cell r="L2" t="str">
            <v>Déc 2020</v>
          </cell>
        </row>
        <row r="3">
          <cell r="A3" t="str">
            <v>Rsa sans majoration</v>
          </cell>
          <cell r="F3">
            <v>304285</v>
          </cell>
          <cell r="G3">
            <v>305545</v>
          </cell>
          <cell r="H3">
            <v>308864</v>
          </cell>
          <cell r="I3">
            <v>315023</v>
          </cell>
          <cell r="J3">
            <v>329254</v>
          </cell>
          <cell r="K3">
            <v>342571</v>
          </cell>
          <cell r="L3">
            <v>345101</v>
          </cell>
        </row>
        <row r="4">
          <cell r="A4" t="str">
            <v>Rsa majoré</v>
          </cell>
          <cell r="F4">
            <v>34218</v>
          </cell>
          <cell r="G4">
            <v>34638</v>
          </cell>
          <cell r="H4">
            <v>34370</v>
          </cell>
          <cell r="I4">
            <v>34448</v>
          </cell>
          <cell r="J4">
            <v>35716</v>
          </cell>
          <cell r="K4">
            <v>36483</v>
          </cell>
          <cell r="L4">
            <v>36216</v>
          </cell>
        </row>
        <row r="5">
          <cell r="A5" t="str">
            <v>Évolution du Rsa en glissement annuel (en %)</v>
          </cell>
          <cell r="F5">
            <v>1.5455180875413603</v>
          </cell>
          <cell r="G5">
            <v>1.8</v>
          </cell>
          <cell r="H5">
            <v>1.16183110712896</v>
          </cell>
          <cell r="I5">
            <v>3.4669485227720189</v>
          </cell>
          <cell r="J5">
            <v>7.8188376469337042</v>
          </cell>
          <cell r="K5">
            <v>11.426496914895806</v>
          </cell>
          <cell r="L5">
            <v>11.095346032152992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">
          <cell r="B36" t="str">
            <v>Sept 2019</v>
          </cell>
          <cell r="C36" t="str">
            <v>Déc 2019</v>
          </cell>
          <cell r="D36" t="str">
            <v>Mars 2020</v>
          </cell>
          <cell r="E36" t="str">
            <v>Juin 2020</v>
          </cell>
          <cell r="F36" t="str">
            <v>Sept 2020</v>
          </cell>
          <cell r="G36" t="str">
            <v>Déc 2020</v>
          </cell>
        </row>
        <row r="37">
          <cell r="A37" t="str">
            <v xml:space="preserve">Sortants vers toutes autres situations que la prime d'activité </v>
          </cell>
          <cell r="B37">
            <v>25.79</v>
          </cell>
          <cell r="C37">
            <v>26.202999999999999</v>
          </cell>
          <cell r="D37">
            <v>23.905000000000001</v>
          </cell>
          <cell r="E37">
            <v>21.643000000000001</v>
          </cell>
          <cell r="F37">
            <v>26.222000000000001</v>
          </cell>
          <cell r="G37">
            <v>31.007000000000001</v>
          </cell>
        </row>
        <row r="38">
          <cell r="A38" t="str">
            <v>Sortants vers la prime d'activité</v>
          </cell>
          <cell r="B38">
            <v>15.709</v>
          </cell>
          <cell r="C38">
            <v>16.931999999999999</v>
          </cell>
          <cell r="D38">
            <v>17.917000000000002</v>
          </cell>
          <cell r="E38">
            <v>13.842000000000001</v>
          </cell>
          <cell r="F38">
            <v>12.872</v>
          </cell>
          <cell r="G38">
            <v>17.859000000000002</v>
          </cell>
        </row>
      </sheetData>
      <sheetData sheetId="9">
        <row r="19">
          <cell r="B19" t="str">
            <v>Sept 2019</v>
          </cell>
          <cell r="C19" t="str">
            <v>Déc 2019</v>
          </cell>
          <cell r="D19" t="str">
            <v>Mars 2020</v>
          </cell>
          <cell r="E19" t="str">
            <v>Juin 2020</v>
          </cell>
          <cell r="F19" t="str">
            <v>Sept 2020</v>
          </cell>
          <cell r="G19" t="str">
            <v>Déc 2020</v>
          </cell>
        </row>
        <row r="20">
          <cell r="A20" t="str">
            <v>Les retours au Rsa</v>
          </cell>
          <cell r="B20">
            <v>15.531000000000001</v>
          </cell>
          <cell r="C20">
            <v>16.681999999999999</v>
          </cell>
          <cell r="D20">
            <v>17.701000000000001</v>
          </cell>
          <cell r="E20">
            <v>20.965</v>
          </cell>
          <cell r="F20">
            <v>18.137</v>
          </cell>
          <cell r="G20">
            <v>16.02</v>
          </cell>
        </row>
        <row r="21">
          <cell r="A21" t="str">
            <v xml:space="preserve">Nouveaux-entrants dans le dispositif Rsa </v>
          </cell>
          <cell r="B21">
            <v>27.648</v>
          </cell>
          <cell r="C21">
            <v>29.504000000000001</v>
          </cell>
          <cell r="D21">
            <v>30.358000000000001</v>
          </cell>
          <cell r="E21">
            <v>30.018999999999998</v>
          </cell>
          <cell r="F21">
            <v>35.040999999999997</v>
          </cell>
          <cell r="G21">
            <v>35.109000000000002</v>
          </cell>
        </row>
        <row r="22">
          <cell r="A22" t="str">
            <v>Entrants bénéficiant préalablement de la prime d'activité</v>
          </cell>
          <cell r="B22">
            <v>11.576000000000001</v>
          </cell>
          <cell r="C22">
            <v>12.621</v>
          </cell>
          <cell r="D22">
            <v>13.05</v>
          </cell>
          <cell r="E22">
            <v>15.878</v>
          </cell>
          <cell r="F22">
            <v>12.847</v>
          </cell>
          <cell r="G22">
            <v>11.601000000000001</v>
          </cell>
        </row>
      </sheetData>
      <sheetData sheetId="10"/>
      <sheetData sheetId="11"/>
      <sheetData sheetId="12">
        <row r="1">
          <cell r="C1" t="str">
            <v>Flux de sortants observés</v>
          </cell>
          <cell r="D1" t="str">
            <v>Flux d'entrants observés</v>
          </cell>
        </row>
        <row r="2">
          <cell r="A2">
            <v>2017</v>
          </cell>
          <cell r="B2" t="str">
            <v xml:space="preserve">Mars </v>
          </cell>
          <cell r="C2">
            <v>39575</v>
          </cell>
          <cell r="D2">
            <v>36901</v>
          </cell>
        </row>
        <row r="3">
          <cell r="B3" t="str">
            <v xml:space="preserve">Juin </v>
          </cell>
          <cell r="C3">
            <v>34886</v>
          </cell>
          <cell r="D3">
            <v>34387</v>
          </cell>
        </row>
        <row r="4">
          <cell r="B4" t="str">
            <v xml:space="preserve">Sept </v>
          </cell>
          <cell r="C4">
            <v>35096</v>
          </cell>
          <cell r="D4">
            <v>33784</v>
          </cell>
        </row>
        <row r="5">
          <cell r="B5" t="str">
            <v xml:space="preserve">Déc </v>
          </cell>
          <cell r="C5">
            <v>35030</v>
          </cell>
          <cell r="D5">
            <v>38243</v>
          </cell>
        </row>
        <row r="6">
          <cell r="A6">
            <v>2018</v>
          </cell>
          <cell r="B6" t="str">
            <v xml:space="preserve">Mars </v>
          </cell>
          <cell r="C6">
            <v>37894</v>
          </cell>
          <cell r="D6">
            <v>39834</v>
          </cell>
        </row>
        <row r="7">
          <cell r="B7" t="str">
            <v xml:space="preserve">Juin </v>
          </cell>
          <cell r="C7">
            <v>35485</v>
          </cell>
          <cell r="D7">
            <v>38812</v>
          </cell>
        </row>
        <row r="8">
          <cell r="B8" t="str">
            <v xml:space="preserve">Sept </v>
          </cell>
          <cell r="C8">
            <v>37688</v>
          </cell>
          <cell r="D8">
            <v>38537</v>
          </cell>
        </row>
        <row r="9">
          <cell r="B9" t="str">
            <v xml:space="preserve">Déc </v>
          </cell>
          <cell r="C9">
            <v>38568</v>
          </cell>
          <cell r="D9">
            <v>43660</v>
          </cell>
        </row>
        <row r="10">
          <cell r="A10">
            <v>2019</v>
          </cell>
          <cell r="B10" t="str">
            <v xml:space="preserve">Mars </v>
          </cell>
          <cell r="C10">
            <v>43607</v>
          </cell>
          <cell r="D10">
            <v>42076</v>
          </cell>
        </row>
        <row r="11">
          <cell r="B11" t="str">
            <v xml:space="preserve">Juin </v>
          </cell>
          <cell r="C11">
            <v>41520</v>
          </cell>
          <cell r="D11">
            <v>42262</v>
          </cell>
        </row>
        <row r="12">
          <cell r="B12" t="str">
            <v xml:space="preserve">Sept </v>
          </cell>
          <cell r="C12">
            <v>41499</v>
          </cell>
          <cell r="D12">
            <v>43179</v>
          </cell>
        </row>
        <row r="13">
          <cell r="B13" t="str">
            <v xml:space="preserve">Déc </v>
          </cell>
          <cell r="C13">
            <v>43135</v>
          </cell>
          <cell r="D13">
            <v>46186</v>
          </cell>
        </row>
        <row r="14">
          <cell r="A14">
            <v>2020</v>
          </cell>
          <cell r="B14" t="str">
            <v xml:space="preserve">Mars </v>
          </cell>
          <cell r="C14">
            <v>41822</v>
          </cell>
          <cell r="D14">
            <v>48059</v>
          </cell>
        </row>
        <row r="15">
          <cell r="B15" t="str">
            <v xml:space="preserve">Juin </v>
          </cell>
          <cell r="C15">
            <v>35485</v>
          </cell>
          <cell r="D15">
            <v>50984</v>
          </cell>
        </row>
        <row r="16">
          <cell r="B16" t="str">
            <v xml:space="preserve">Sept </v>
          </cell>
          <cell r="C16">
            <v>39094</v>
          </cell>
          <cell r="D16">
            <v>53178</v>
          </cell>
        </row>
        <row r="17">
          <cell r="B17" t="str">
            <v xml:space="preserve">Déc </v>
          </cell>
          <cell r="C17">
            <v>48866</v>
          </cell>
          <cell r="D17">
            <v>51129</v>
          </cell>
        </row>
      </sheetData>
      <sheetData sheetId="13"/>
      <sheetData sheetId="14">
        <row r="83">
          <cell r="C83" t="str">
            <v>Nombre d'allocataire estimé en l'absence de la crise</v>
          </cell>
        </row>
      </sheetData>
      <sheetData sheetId="15">
        <row r="1">
          <cell r="C1" t="str">
            <v>Masses financières estimées</v>
          </cell>
          <cell r="D1" t="str">
            <v xml:space="preserve">Masses financières observées </v>
          </cell>
        </row>
        <row r="2">
          <cell r="A2">
            <v>2017</v>
          </cell>
          <cell r="B2" t="str">
            <v xml:space="preserve">Mars </v>
          </cell>
          <cell r="C2">
            <v>157.98009300000001</v>
          </cell>
          <cell r="D2">
            <v>157.98009300000001</v>
          </cell>
        </row>
        <row r="3">
          <cell r="B3" t="str">
            <v xml:space="preserve">Juin </v>
          </cell>
          <cell r="C3">
            <v>158.32048900000001</v>
          </cell>
          <cell r="D3">
            <v>158.32048900000001</v>
          </cell>
        </row>
        <row r="4">
          <cell r="B4" t="str">
            <v xml:space="preserve">Sept </v>
          </cell>
          <cell r="C4">
            <v>158.90248800000001</v>
          </cell>
          <cell r="D4">
            <v>158.90248800000001</v>
          </cell>
        </row>
        <row r="5">
          <cell r="B5" t="str">
            <v xml:space="preserve">Déc </v>
          </cell>
          <cell r="C5">
            <v>162.09678199999999</v>
          </cell>
          <cell r="D5">
            <v>162.09678199999999</v>
          </cell>
        </row>
        <row r="6">
          <cell r="A6">
            <v>2018</v>
          </cell>
          <cell r="B6" t="str">
            <v>Mars</v>
          </cell>
          <cell r="C6">
            <v>163.22618700000001</v>
          </cell>
          <cell r="D6">
            <v>163.22618700000001</v>
          </cell>
        </row>
        <row r="7">
          <cell r="B7" t="str">
            <v xml:space="preserve">Juin </v>
          </cell>
          <cell r="C7">
            <v>165.61136200000001</v>
          </cell>
          <cell r="D7">
            <v>165.61136200000001</v>
          </cell>
        </row>
        <row r="8">
          <cell r="B8" t="str">
            <v>Sept</v>
          </cell>
          <cell r="C8">
            <v>168.19009600000001</v>
          </cell>
          <cell r="D8">
            <v>168.19009600000001</v>
          </cell>
        </row>
        <row r="9">
          <cell r="B9" t="str">
            <v xml:space="preserve">Déc </v>
          </cell>
          <cell r="C9">
            <v>169.56258099999999</v>
          </cell>
          <cell r="D9">
            <v>169.56258099999999</v>
          </cell>
        </row>
        <row r="10">
          <cell r="A10">
            <v>2019</v>
          </cell>
          <cell r="B10" t="str">
            <v xml:space="preserve">Mars </v>
          </cell>
          <cell r="C10">
            <v>168.05926299999999</v>
          </cell>
          <cell r="D10">
            <v>168.05926299999999</v>
          </cell>
        </row>
        <row r="11">
          <cell r="B11" t="str">
            <v xml:space="preserve">Juin </v>
          </cell>
          <cell r="C11">
            <v>169.38433000000001</v>
          </cell>
          <cell r="D11">
            <v>169.38433000000001</v>
          </cell>
        </row>
        <row r="12">
          <cell r="B12" t="str">
            <v>Sept</v>
          </cell>
          <cell r="C12">
            <v>172.720979</v>
          </cell>
          <cell r="D12">
            <v>172.720979</v>
          </cell>
        </row>
        <row r="13">
          <cell r="B13" t="str">
            <v xml:space="preserve">Déc </v>
          </cell>
          <cell r="C13">
            <v>173.59549699999999</v>
          </cell>
          <cell r="D13">
            <v>173.59549699999999</v>
          </cell>
        </row>
        <row r="14">
          <cell r="A14">
            <v>2020</v>
          </cell>
          <cell r="B14" t="str">
            <v xml:space="preserve">Mars </v>
          </cell>
          <cell r="C14">
            <v>175.32129999999998</v>
          </cell>
          <cell r="D14">
            <v>177.26809700000001</v>
          </cell>
        </row>
        <row r="15">
          <cell r="B15" t="str">
            <v xml:space="preserve">Juin </v>
          </cell>
          <cell r="C15">
            <v>176.81139999999999</v>
          </cell>
          <cell r="D15">
            <v>187.39800299999999</v>
          </cell>
        </row>
        <row r="16">
          <cell r="B16" t="str">
            <v xml:space="preserve">Sept </v>
          </cell>
          <cell r="C16">
            <v>178.30149999999998</v>
          </cell>
          <cell r="D16">
            <v>196.88048000000001</v>
          </cell>
        </row>
        <row r="17">
          <cell r="B17" t="str">
            <v xml:space="preserve">Déc </v>
          </cell>
          <cell r="C17">
            <v>179.79159999999999</v>
          </cell>
          <cell r="D17">
            <v>195.375067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showGridLines="0" workbookViewId="0">
      <selection activeCell="E24" sqref="E24"/>
    </sheetView>
  </sheetViews>
  <sheetFormatPr baseColWidth="10" defaultColWidth="9.140625" defaultRowHeight="15"/>
  <cols>
    <col min="1" max="1" width="49.140625" customWidth="1"/>
    <col min="2" max="2" width="49.140625" hidden="1" customWidth="1"/>
    <col min="3" max="11" width="12.42578125" customWidth="1"/>
  </cols>
  <sheetData>
    <row r="2" spans="1:11">
      <c r="A2" s="22" t="s">
        <v>11</v>
      </c>
      <c r="B2" s="8" t="s">
        <v>66</v>
      </c>
    </row>
    <row r="3" spans="1:11" ht="25.5">
      <c r="A3" s="23"/>
      <c r="B3" s="24"/>
      <c r="C3" s="25" t="s">
        <v>0</v>
      </c>
      <c r="D3" s="26" t="s">
        <v>1</v>
      </c>
      <c r="E3" s="26" t="s">
        <v>2</v>
      </c>
      <c r="F3" s="27" t="s">
        <v>3</v>
      </c>
      <c r="G3" s="26" t="s">
        <v>4</v>
      </c>
      <c r="H3" s="26" t="s">
        <v>5</v>
      </c>
      <c r="I3" s="26" t="s">
        <v>6</v>
      </c>
      <c r="J3" s="26" t="s">
        <v>61</v>
      </c>
      <c r="K3" s="28" t="s">
        <v>7</v>
      </c>
    </row>
    <row r="4" spans="1:11">
      <c r="A4" s="29" t="s">
        <v>62</v>
      </c>
      <c r="B4" s="30" t="s">
        <v>62</v>
      </c>
      <c r="C4" s="31">
        <v>72099</v>
      </c>
      <c r="D4" s="31">
        <v>34910</v>
      </c>
      <c r="E4" s="31">
        <v>91718</v>
      </c>
      <c r="F4" s="32">
        <v>49666</v>
      </c>
      <c r="G4" s="31">
        <v>33457</v>
      </c>
      <c r="H4" s="31">
        <v>28668</v>
      </c>
      <c r="I4" s="31">
        <v>31647</v>
      </c>
      <c r="J4" s="31">
        <v>39152</v>
      </c>
      <c r="K4" s="33">
        <v>381317</v>
      </c>
    </row>
    <row r="5" spans="1:11">
      <c r="A5" s="34" t="s">
        <v>63</v>
      </c>
      <c r="B5" s="35" t="s">
        <v>63</v>
      </c>
      <c r="C5" s="36">
        <v>60266</v>
      </c>
      <c r="D5" s="37">
        <v>29269</v>
      </c>
      <c r="E5" s="37">
        <v>78950</v>
      </c>
      <c r="F5" s="38">
        <v>41761</v>
      </c>
      <c r="G5" s="37">
        <v>27333</v>
      </c>
      <c r="H5" s="37">
        <v>23173</v>
      </c>
      <c r="I5" s="37">
        <v>26036</v>
      </c>
      <c r="J5" s="37">
        <v>33128</v>
      </c>
      <c r="K5" s="39">
        <v>319916</v>
      </c>
    </row>
    <row r="6" spans="1:11">
      <c r="A6" s="34" t="s">
        <v>64</v>
      </c>
      <c r="B6" s="35" t="s">
        <v>64</v>
      </c>
      <c r="C6" s="36">
        <v>11833</v>
      </c>
      <c r="D6" s="37">
        <v>5641</v>
      </c>
      <c r="E6" s="37">
        <v>12768</v>
      </c>
      <c r="F6" s="38">
        <v>7905</v>
      </c>
      <c r="G6" s="37">
        <v>6124</v>
      </c>
      <c r="H6" s="37">
        <v>5495</v>
      </c>
      <c r="I6" s="37">
        <v>5611</v>
      </c>
      <c r="J6" s="37">
        <v>6024</v>
      </c>
      <c r="K6" s="39">
        <v>61401</v>
      </c>
    </row>
    <row r="7" spans="1:11">
      <c r="A7" s="34" t="s">
        <v>8</v>
      </c>
      <c r="B7" s="40" t="s">
        <v>65</v>
      </c>
      <c r="C7" s="67">
        <v>3748</v>
      </c>
      <c r="D7" s="68">
        <v>2700</v>
      </c>
      <c r="E7" s="68">
        <v>8914</v>
      </c>
      <c r="F7" s="38">
        <v>4517</v>
      </c>
      <c r="G7" s="68">
        <v>4515</v>
      </c>
      <c r="H7" s="68">
        <v>3006</v>
      </c>
      <c r="I7" s="68">
        <v>4319</v>
      </c>
      <c r="J7" s="68">
        <v>4497</v>
      </c>
      <c r="K7" s="69">
        <v>36216</v>
      </c>
    </row>
    <row r="8" spans="1:11">
      <c r="A8" s="41" t="s">
        <v>9</v>
      </c>
      <c r="B8" s="42" t="s">
        <v>9</v>
      </c>
      <c r="C8" s="43">
        <v>107160</v>
      </c>
      <c r="D8" s="43">
        <v>60079</v>
      </c>
      <c r="E8" s="43">
        <v>187416</v>
      </c>
      <c r="F8" s="44">
        <v>92695</v>
      </c>
      <c r="G8" s="43">
        <v>67355</v>
      </c>
      <c r="H8" s="43">
        <v>53263</v>
      </c>
      <c r="I8" s="43">
        <v>64521</v>
      </c>
      <c r="J8" s="43">
        <v>80353</v>
      </c>
      <c r="K8" s="33">
        <v>712842</v>
      </c>
    </row>
    <row r="9" spans="1:11">
      <c r="A9" s="45" t="s">
        <v>58</v>
      </c>
      <c r="B9" s="46" t="s">
        <v>58</v>
      </c>
      <c r="C9" s="47">
        <v>5.2340431742880913</v>
      </c>
      <c r="D9" s="48">
        <v>4.7436166701671212</v>
      </c>
      <c r="E9" s="48">
        <v>3.3756748531947744</v>
      </c>
      <c r="F9" s="48">
        <v>3.8842059026543119</v>
      </c>
      <c r="G9" s="48">
        <v>4.8184466931921426</v>
      </c>
      <c r="H9" s="48">
        <v>7.2222014436922608</v>
      </c>
      <c r="I9" s="48">
        <v>4.1636495293265749</v>
      </c>
      <c r="J9" s="48">
        <v>4.2441024548698012</v>
      </c>
      <c r="K9" s="49">
        <v>4.4789982738307259</v>
      </c>
    </row>
    <row r="10" spans="1:11">
      <c r="A10" s="34" t="s">
        <v>59</v>
      </c>
      <c r="B10" s="50" t="s">
        <v>59</v>
      </c>
      <c r="C10" s="47">
        <v>4.4152204691080525</v>
      </c>
      <c r="D10" s="48">
        <v>3.9455129166791685</v>
      </c>
      <c r="E10" s="48">
        <v>3.2922691973896288</v>
      </c>
      <c r="F10" s="48">
        <v>3.5641824761028258</v>
      </c>
      <c r="G10" s="48">
        <v>3.9224286475140202</v>
      </c>
      <c r="H10" s="48">
        <v>4.8808766877360954</v>
      </c>
      <c r="I10" s="48">
        <v>3.7489302876703308</v>
      </c>
      <c r="J10" s="48">
        <v>3.7888066457212841</v>
      </c>
      <c r="K10" s="49">
        <v>3.8589473107378689</v>
      </c>
    </row>
    <row r="11" spans="1:11">
      <c r="A11" s="34" t="s">
        <v>60</v>
      </c>
      <c r="B11" s="50" t="s">
        <v>60</v>
      </c>
      <c r="C11" s="47">
        <v>0.78419860773295302</v>
      </c>
      <c r="D11" s="48">
        <v>0.76780972174113837</v>
      </c>
      <c r="E11" s="48">
        <v>8.0747239317358471E-2</v>
      </c>
      <c r="F11" s="48">
        <v>0.30900975501383476</v>
      </c>
      <c r="G11" s="48">
        <v>0.86219890868529747</v>
      </c>
      <c r="H11" s="48">
        <v>2.2323657371086227</v>
      </c>
      <c r="I11" s="48">
        <v>0.39973351099267157</v>
      </c>
      <c r="J11" s="48">
        <v>0.43867525204586849</v>
      </c>
      <c r="K11" s="49">
        <v>0.59701256285384141</v>
      </c>
    </row>
    <row r="12" spans="1:11" ht="15.75" customHeight="1">
      <c r="A12" s="51" t="s">
        <v>67</v>
      </c>
      <c r="B12" s="52" t="s">
        <v>10</v>
      </c>
      <c r="C12" s="53">
        <v>4.898684632776936</v>
      </c>
      <c r="D12" s="54">
        <v>3.7332241351240842</v>
      </c>
      <c r="E12" s="54">
        <v>11.546714919682017</v>
      </c>
      <c r="F12" s="54">
        <v>6.6786701884682609</v>
      </c>
      <c r="G12" s="54">
        <v>4.7973749231657905</v>
      </c>
      <c r="H12" s="54">
        <v>3.7032788093440292</v>
      </c>
      <c r="I12" s="54">
        <v>4.9779728885219843</v>
      </c>
      <c r="J12" s="54">
        <v>6.5401125492219716</v>
      </c>
      <c r="K12" s="55">
        <v>5.8550228010460881</v>
      </c>
    </row>
    <row r="13" spans="1:11" ht="15.75">
      <c r="A13" s="9" t="s">
        <v>12</v>
      </c>
      <c r="B13" s="9" t="s">
        <v>12</v>
      </c>
    </row>
    <row r="14" spans="1:11" ht="15.75">
      <c r="A14" s="9" t="s">
        <v>13</v>
      </c>
      <c r="B14" s="9" t="s">
        <v>13</v>
      </c>
    </row>
    <row r="15" spans="1:11" ht="15.75">
      <c r="A15" s="9" t="s">
        <v>14</v>
      </c>
      <c r="B15" s="9" t="s">
        <v>14</v>
      </c>
    </row>
    <row r="16" spans="1:11" ht="15.75">
      <c r="A16" s="9" t="s">
        <v>15</v>
      </c>
      <c r="B16" s="9" t="s">
        <v>15</v>
      </c>
    </row>
    <row r="20" ht="22.5" customHeight="1"/>
    <row r="22" ht="25.5" customHeight="1"/>
    <row r="23" ht="22.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activeCell="K15" sqref="K15"/>
    </sheetView>
  </sheetViews>
  <sheetFormatPr baseColWidth="10" defaultRowHeight="15"/>
  <sheetData>
    <row r="1" spans="1:2">
      <c r="A1" s="8" t="s">
        <v>16</v>
      </c>
      <c r="B1" s="8"/>
    </row>
    <row r="19" spans="1:12" ht="15.75">
      <c r="A19" s="9" t="s">
        <v>27</v>
      </c>
    </row>
    <row r="20" spans="1:12" ht="15.75">
      <c r="A20" s="9" t="s">
        <v>28</v>
      </c>
      <c r="B20" s="1"/>
      <c r="F20" s="2"/>
      <c r="G20" s="2"/>
      <c r="H20" s="2"/>
      <c r="I20" s="2"/>
      <c r="J20" s="2"/>
      <c r="K20" s="2"/>
      <c r="L20" s="2"/>
    </row>
    <row r="21" spans="1:12">
      <c r="B21" s="6"/>
      <c r="C21" s="6"/>
      <c r="D21" s="6"/>
      <c r="E21" s="6"/>
      <c r="F21" s="3"/>
      <c r="G21" s="4"/>
      <c r="H21" s="4"/>
      <c r="I21" s="3"/>
      <c r="J21" s="3"/>
      <c r="K21" s="3"/>
      <c r="L21" s="3"/>
    </row>
    <row r="22" spans="1:12" ht="16.5">
      <c r="A22" s="16"/>
      <c r="B22" s="16"/>
      <c r="C22" s="17"/>
      <c r="D22" s="17"/>
      <c r="E22" s="17"/>
      <c r="F22" s="18" t="s">
        <v>17</v>
      </c>
      <c r="G22" s="18" t="s">
        <v>18</v>
      </c>
      <c r="H22" s="18" t="s">
        <v>19</v>
      </c>
      <c r="I22" s="18" t="s">
        <v>20</v>
      </c>
      <c r="J22" s="18" t="s">
        <v>21</v>
      </c>
      <c r="K22" s="18" t="s">
        <v>22</v>
      </c>
      <c r="L22" s="18" t="s">
        <v>23</v>
      </c>
    </row>
    <row r="23" spans="1:12" ht="15" customHeight="1">
      <c r="A23" s="59" t="s">
        <v>24</v>
      </c>
      <c r="B23" s="59"/>
      <c r="C23" s="59"/>
      <c r="D23" s="59"/>
      <c r="E23" s="59"/>
      <c r="F23" s="19">
        <v>304285</v>
      </c>
      <c r="G23" s="20">
        <v>305545</v>
      </c>
      <c r="H23" s="20">
        <v>308864</v>
      </c>
      <c r="I23" s="19">
        <v>315023</v>
      </c>
      <c r="J23" s="19">
        <v>329254</v>
      </c>
      <c r="K23" s="19">
        <v>342571</v>
      </c>
      <c r="L23" s="19">
        <v>345101</v>
      </c>
    </row>
    <row r="24" spans="1:12" ht="15.75">
      <c r="A24" s="59" t="s">
        <v>25</v>
      </c>
      <c r="B24" s="59"/>
      <c r="C24" s="59"/>
      <c r="D24" s="59"/>
      <c r="E24" s="59"/>
      <c r="F24" s="20">
        <v>34218</v>
      </c>
      <c r="G24" s="20">
        <v>34638</v>
      </c>
      <c r="H24" s="20">
        <v>34370</v>
      </c>
      <c r="I24" s="20">
        <v>34448</v>
      </c>
      <c r="J24" s="20">
        <v>35716</v>
      </c>
      <c r="K24" s="19">
        <v>36483</v>
      </c>
      <c r="L24" s="19">
        <v>36216</v>
      </c>
    </row>
    <row r="25" spans="1:12">
      <c r="A25" s="60" t="s">
        <v>26</v>
      </c>
      <c r="B25" s="60"/>
      <c r="C25" s="60"/>
      <c r="D25" s="60"/>
      <c r="E25" s="60"/>
      <c r="F25" s="21">
        <v>1.5455180875413603</v>
      </c>
      <c r="G25" s="21">
        <v>1.8</v>
      </c>
      <c r="H25" s="21">
        <v>1.16183110712896</v>
      </c>
      <c r="I25" s="21">
        <v>3.4669485227720189</v>
      </c>
      <c r="J25" s="21">
        <v>7.8188376469337042</v>
      </c>
      <c r="K25" s="21">
        <v>11.426496914895806</v>
      </c>
      <c r="L25" s="21">
        <v>11.095346032152992</v>
      </c>
    </row>
  </sheetData>
  <mergeCells count="3">
    <mergeCell ref="A23:E23"/>
    <mergeCell ref="A24:E24"/>
    <mergeCell ref="A25:E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>
      <selection activeCell="H21" sqref="H21"/>
    </sheetView>
  </sheetViews>
  <sheetFormatPr baseColWidth="10" defaultRowHeight="15"/>
  <cols>
    <col min="2" max="2" width="13.140625" customWidth="1"/>
    <col min="3" max="3" width="20" customWidth="1"/>
    <col min="4" max="4" width="12.28515625" customWidth="1"/>
  </cols>
  <sheetData>
    <row r="1" spans="1:1">
      <c r="A1" s="8" t="s">
        <v>29</v>
      </c>
    </row>
    <row r="17" spans="1:8" ht="15.75">
      <c r="A17" s="9" t="s">
        <v>30</v>
      </c>
    </row>
    <row r="18" spans="1:8" ht="15.75">
      <c r="A18" s="9" t="s">
        <v>31</v>
      </c>
    </row>
    <row r="20" spans="1:8" ht="58.5" customHeight="1">
      <c r="A20" s="5"/>
      <c r="B20" s="7"/>
      <c r="C20" s="13" t="s">
        <v>68</v>
      </c>
      <c r="D20" s="13" t="s">
        <v>69</v>
      </c>
    </row>
    <row r="21" spans="1:8" ht="15.75">
      <c r="A21" s="56">
        <v>2017</v>
      </c>
      <c r="B21" s="14" t="s">
        <v>36</v>
      </c>
      <c r="C21" s="15">
        <v>326682</v>
      </c>
      <c r="D21" s="15">
        <v>326682</v>
      </c>
    </row>
    <row r="22" spans="1:8" ht="15.75">
      <c r="A22" s="57"/>
      <c r="B22" s="14" t="s">
        <v>37</v>
      </c>
      <c r="C22" s="15">
        <v>326183</v>
      </c>
      <c r="D22" s="15">
        <v>326183</v>
      </c>
    </row>
    <row r="23" spans="1:8" ht="15.75">
      <c r="A23" s="57"/>
      <c r="B23" s="14" t="s">
        <v>38</v>
      </c>
      <c r="C23" s="15">
        <v>324871</v>
      </c>
      <c r="D23" s="15">
        <v>324871</v>
      </c>
    </row>
    <row r="24" spans="1:8" ht="15.75">
      <c r="A24" s="58"/>
      <c r="B24" s="14" t="s">
        <v>39</v>
      </c>
      <c r="C24" s="15">
        <v>328084</v>
      </c>
      <c r="D24" s="15">
        <v>328084</v>
      </c>
    </row>
    <row r="25" spans="1:8" ht="15.75">
      <c r="A25" s="56">
        <v>2018</v>
      </c>
      <c r="B25" s="14" t="s">
        <v>36</v>
      </c>
      <c r="C25" s="15">
        <v>330024</v>
      </c>
      <c r="D25" s="15">
        <v>330024</v>
      </c>
    </row>
    <row r="26" spans="1:8" ht="15.75">
      <c r="A26" s="57"/>
      <c r="B26" s="14" t="s">
        <v>37</v>
      </c>
      <c r="C26" s="15">
        <v>333351</v>
      </c>
      <c r="D26" s="15">
        <v>333351</v>
      </c>
    </row>
    <row r="27" spans="1:8" ht="15.75">
      <c r="A27" s="57"/>
      <c r="B27" s="14" t="s">
        <v>38</v>
      </c>
      <c r="C27" s="15">
        <v>334200</v>
      </c>
      <c r="D27" s="15">
        <v>334200</v>
      </c>
    </row>
    <row r="28" spans="1:8" ht="15.75">
      <c r="A28" s="58"/>
      <c r="B28" s="14" t="s">
        <v>39</v>
      </c>
      <c r="C28" s="15">
        <v>339292</v>
      </c>
      <c r="D28" s="15">
        <v>339292</v>
      </c>
      <c r="H28" s="61"/>
    </row>
    <row r="29" spans="1:8" ht="15.75">
      <c r="A29" s="56">
        <v>2019</v>
      </c>
      <c r="B29" s="14" t="s">
        <v>36</v>
      </c>
      <c r="C29" s="15">
        <v>337761</v>
      </c>
      <c r="D29" s="15">
        <v>337761</v>
      </c>
      <c r="H29" s="62"/>
    </row>
    <row r="30" spans="1:8" ht="15.75">
      <c r="A30" s="57"/>
      <c r="B30" s="14" t="s">
        <v>37</v>
      </c>
      <c r="C30" s="15">
        <v>338503</v>
      </c>
      <c r="D30" s="15">
        <v>338503</v>
      </c>
      <c r="H30" s="62"/>
    </row>
    <row r="31" spans="1:8" ht="15.75">
      <c r="A31" s="57"/>
      <c r="B31" s="14" t="s">
        <v>38</v>
      </c>
      <c r="C31" s="15">
        <v>340183</v>
      </c>
      <c r="D31" s="15">
        <v>340183</v>
      </c>
      <c r="H31" s="63"/>
    </row>
    <row r="32" spans="1:8" ht="15.75">
      <c r="A32" s="58"/>
      <c r="B32" s="14" t="s">
        <v>39</v>
      </c>
      <c r="C32" s="15">
        <v>343234</v>
      </c>
      <c r="D32" s="15">
        <v>343234</v>
      </c>
    </row>
    <row r="33" spans="1:4" ht="15.75">
      <c r="A33" s="56">
        <v>2020</v>
      </c>
      <c r="B33" s="14" t="s">
        <v>36</v>
      </c>
      <c r="C33" s="15">
        <v>344451.33999999997</v>
      </c>
      <c r="D33" s="15">
        <v>349471</v>
      </c>
    </row>
    <row r="34" spans="1:4" ht="15.75">
      <c r="A34" s="57"/>
      <c r="B34" s="14" t="s">
        <v>37</v>
      </c>
      <c r="C34" s="15">
        <v>346131.52</v>
      </c>
      <c r="D34" s="15">
        <v>364970</v>
      </c>
    </row>
    <row r="35" spans="1:4" ht="15.75">
      <c r="A35" s="57"/>
      <c r="B35" s="14" t="s">
        <v>38</v>
      </c>
      <c r="C35" s="15">
        <v>347812.27156177157</v>
      </c>
      <c r="D35" s="15">
        <v>379054</v>
      </c>
    </row>
    <row r="36" spans="1:4" ht="15.75">
      <c r="A36" s="58"/>
      <c r="B36" s="14" t="s">
        <v>39</v>
      </c>
      <c r="C36" s="15">
        <v>349492.46037296037</v>
      </c>
      <c r="D36" s="15">
        <v>381317</v>
      </c>
    </row>
  </sheetData>
  <mergeCells count="1">
    <mergeCell ref="H28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H37" sqref="H37"/>
    </sheetView>
  </sheetViews>
  <sheetFormatPr baseColWidth="10" defaultRowHeight="15"/>
  <cols>
    <col min="3" max="3" width="14" customWidth="1"/>
    <col min="4" max="4" width="12.5703125" customWidth="1"/>
  </cols>
  <sheetData>
    <row r="1" spans="1:1">
      <c r="A1" s="8" t="s">
        <v>32</v>
      </c>
    </row>
    <row r="20" spans="1:4" ht="15.75">
      <c r="A20" s="9" t="s">
        <v>30</v>
      </c>
    </row>
    <row r="21" spans="1:4" ht="15.75">
      <c r="A21" s="9" t="s">
        <v>33</v>
      </c>
    </row>
    <row r="24" spans="1:4" ht="35.25" customHeight="1">
      <c r="A24" s="7"/>
      <c r="B24" s="7"/>
      <c r="C24" s="13" t="s">
        <v>34</v>
      </c>
      <c r="D24" s="13" t="s">
        <v>35</v>
      </c>
    </row>
    <row r="25" spans="1:4" ht="15.75">
      <c r="A25" s="64">
        <v>2017</v>
      </c>
      <c r="B25" s="14" t="s">
        <v>36</v>
      </c>
      <c r="C25" s="15">
        <v>39575</v>
      </c>
      <c r="D25" s="15">
        <v>36901</v>
      </c>
    </row>
    <row r="26" spans="1:4" ht="15.75">
      <c r="A26" s="65"/>
      <c r="B26" s="14" t="s">
        <v>37</v>
      </c>
      <c r="C26" s="15">
        <v>34886</v>
      </c>
      <c r="D26" s="15">
        <v>34387</v>
      </c>
    </row>
    <row r="27" spans="1:4" ht="15.75">
      <c r="A27" s="65"/>
      <c r="B27" s="14" t="s">
        <v>38</v>
      </c>
      <c r="C27" s="15">
        <v>35096</v>
      </c>
      <c r="D27" s="15">
        <v>33784</v>
      </c>
    </row>
    <row r="28" spans="1:4" ht="15.75">
      <c r="A28" s="66"/>
      <c r="B28" s="14" t="s">
        <v>39</v>
      </c>
      <c r="C28" s="15">
        <v>35030</v>
      </c>
      <c r="D28" s="15">
        <v>38243</v>
      </c>
    </row>
    <row r="29" spans="1:4" ht="15.75">
      <c r="A29" s="64">
        <v>2018</v>
      </c>
      <c r="B29" s="14" t="s">
        <v>36</v>
      </c>
      <c r="C29" s="15">
        <v>37894</v>
      </c>
      <c r="D29" s="15">
        <v>39834</v>
      </c>
    </row>
    <row r="30" spans="1:4" ht="15.75">
      <c r="A30" s="65"/>
      <c r="B30" s="14" t="s">
        <v>37</v>
      </c>
      <c r="C30" s="15">
        <v>35485</v>
      </c>
      <c r="D30" s="15">
        <v>38812</v>
      </c>
    </row>
    <row r="31" spans="1:4" ht="15.75">
      <c r="A31" s="65"/>
      <c r="B31" s="14" t="s">
        <v>38</v>
      </c>
      <c r="C31" s="15">
        <v>37688</v>
      </c>
      <c r="D31" s="15">
        <v>38537</v>
      </c>
    </row>
    <row r="32" spans="1:4" ht="15.75">
      <c r="A32" s="66"/>
      <c r="B32" s="14" t="s">
        <v>39</v>
      </c>
      <c r="C32" s="15">
        <v>38568</v>
      </c>
      <c r="D32" s="15">
        <v>43660</v>
      </c>
    </row>
    <row r="33" spans="1:4" ht="15.75">
      <c r="A33" s="64">
        <v>2019</v>
      </c>
      <c r="B33" s="14" t="s">
        <v>36</v>
      </c>
      <c r="C33" s="15">
        <v>43607</v>
      </c>
      <c r="D33" s="15">
        <v>42076</v>
      </c>
    </row>
    <row r="34" spans="1:4" ht="15.75">
      <c r="A34" s="65"/>
      <c r="B34" s="14" t="s">
        <v>37</v>
      </c>
      <c r="C34" s="15">
        <v>41520</v>
      </c>
      <c r="D34" s="15">
        <v>42262</v>
      </c>
    </row>
    <row r="35" spans="1:4" ht="15.75">
      <c r="A35" s="65"/>
      <c r="B35" s="14" t="s">
        <v>38</v>
      </c>
      <c r="C35" s="15">
        <v>41499</v>
      </c>
      <c r="D35" s="15">
        <v>43179</v>
      </c>
    </row>
    <row r="36" spans="1:4" ht="15.75">
      <c r="A36" s="66"/>
      <c r="B36" s="14" t="s">
        <v>39</v>
      </c>
      <c r="C36" s="15">
        <v>43135</v>
      </c>
      <c r="D36" s="15">
        <v>46186</v>
      </c>
    </row>
    <row r="37" spans="1:4" ht="15.75">
      <c r="A37" s="64">
        <v>2020</v>
      </c>
      <c r="B37" s="14" t="s">
        <v>36</v>
      </c>
      <c r="C37" s="15">
        <v>41822</v>
      </c>
      <c r="D37" s="15">
        <v>48059</v>
      </c>
    </row>
    <row r="38" spans="1:4" ht="15.75">
      <c r="A38" s="65"/>
      <c r="B38" s="14" t="s">
        <v>37</v>
      </c>
      <c r="C38" s="15">
        <v>35485</v>
      </c>
      <c r="D38" s="15">
        <v>50984</v>
      </c>
    </row>
    <row r="39" spans="1:4" ht="15.75">
      <c r="A39" s="65"/>
      <c r="B39" s="14" t="s">
        <v>38</v>
      </c>
      <c r="C39" s="15">
        <v>39094</v>
      </c>
      <c r="D39" s="15">
        <v>53178</v>
      </c>
    </row>
    <row r="40" spans="1:4" ht="15.75">
      <c r="A40" s="66"/>
      <c r="B40" s="14" t="s">
        <v>39</v>
      </c>
      <c r="C40" s="15">
        <v>48866</v>
      </c>
      <c r="D40" s="15">
        <v>51129</v>
      </c>
    </row>
  </sheetData>
  <mergeCells count="4">
    <mergeCell ref="A25:A28"/>
    <mergeCell ref="A29:A32"/>
    <mergeCell ref="A33:A36"/>
    <mergeCell ref="A37:A4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F22" sqref="F22"/>
    </sheetView>
  </sheetViews>
  <sheetFormatPr baseColWidth="10" defaultRowHeight="15"/>
  <cols>
    <col min="1" max="1" width="51.42578125" customWidth="1"/>
  </cols>
  <sheetData>
    <row r="1" spans="1:1">
      <c r="A1" s="8" t="s">
        <v>40</v>
      </c>
    </row>
    <row r="24" spans="1:7" ht="15.75">
      <c r="A24" s="9" t="s">
        <v>41</v>
      </c>
    </row>
    <row r="25" spans="1:7" ht="15.75">
      <c r="A25" s="9" t="s">
        <v>42</v>
      </c>
    </row>
    <row r="26" spans="1:7">
      <c r="A26" s="5"/>
      <c r="B26" s="10" t="s">
        <v>18</v>
      </c>
      <c r="C26" s="10" t="s">
        <v>19</v>
      </c>
      <c r="D26" s="10" t="s">
        <v>20</v>
      </c>
      <c r="E26" s="10" t="s">
        <v>21</v>
      </c>
      <c r="F26" s="10" t="s">
        <v>22</v>
      </c>
      <c r="G26" s="10" t="s">
        <v>23</v>
      </c>
    </row>
    <row r="27" spans="1:7" ht="15.75">
      <c r="A27" s="11" t="s">
        <v>43</v>
      </c>
      <c r="B27" s="12">
        <v>15.531000000000001</v>
      </c>
      <c r="C27" s="12">
        <v>16.681999999999999</v>
      </c>
      <c r="D27" s="12">
        <v>17.701000000000001</v>
      </c>
      <c r="E27" s="12">
        <v>20.965</v>
      </c>
      <c r="F27" s="12">
        <v>18.137</v>
      </c>
      <c r="G27" s="12">
        <v>16.02</v>
      </c>
    </row>
    <row r="28" spans="1:7" ht="15.75">
      <c r="A28" s="11" t="s">
        <v>44</v>
      </c>
      <c r="B28" s="12">
        <v>27.648</v>
      </c>
      <c r="C28" s="12">
        <v>29.504000000000001</v>
      </c>
      <c r="D28" s="12">
        <v>30.358000000000001</v>
      </c>
      <c r="E28" s="12">
        <v>30.018999999999998</v>
      </c>
      <c r="F28" s="12">
        <v>35.040999999999997</v>
      </c>
      <c r="G28" s="12">
        <v>35.109000000000002</v>
      </c>
    </row>
    <row r="29" spans="1:7" ht="15.75">
      <c r="A29" s="11" t="s">
        <v>45</v>
      </c>
      <c r="B29" s="12">
        <v>11.576000000000001</v>
      </c>
      <c r="C29" s="12">
        <v>12.621</v>
      </c>
      <c r="D29" s="12">
        <v>13.05</v>
      </c>
      <c r="E29" s="12">
        <v>15.878</v>
      </c>
      <c r="F29" s="12">
        <v>12.847</v>
      </c>
      <c r="G29" s="12">
        <v>11.601000000000001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workbookViewId="0">
      <selection activeCell="F14" sqref="F14"/>
    </sheetView>
  </sheetViews>
  <sheetFormatPr baseColWidth="10" defaultRowHeight="15"/>
  <cols>
    <col min="1" max="1" width="53.5703125" customWidth="1"/>
  </cols>
  <sheetData>
    <row r="1" spans="1:1">
      <c r="A1" s="8" t="s">
        <v>46</v>
      </c>
    </row>
    <row r="17" spans="1:7" ht="15.75">
      <c r="A17" s="9" t="s">
        <v>47</v>
      </c>
    </row>
    <row r="18" spans="1:7" ht="15.75">
      <c r="A18" s="9" t="s">
        <v>48</v>
      </c>
    </row>
    <row r="20" spans="1:7">
      <c r="A20" s="5"/>
      <c r="B20" s="10" t="s">
        <v>18</v>
      </c>
      <c r="C20" s="10" t="s">
        <v>19</v>
      </c>
      <c r="D20" s="10" t="s">
        <v>20</v>
      </c>
      <c r="E20" s="10" t="s">
        <v>21</v>
      </c>
      <c r="F20" s="10" t="s">
        <v>22</v>
      </c>
      <c r="G20" s="10" t="s">
        <v>23</v>
      </c>
    </row>
    <row r="21" spans="1:7" ht="15.75">
      <c r="A21" s="11" t="s">
        <v>49</v>
      </c>
      <c r="B21" s="12">
        <v>25.79</v>
      </c>
      <c r="C21" s="12">
        <v>26.202999999999999</v>
      </c>
      <c r="D21" s="12">
        <v>23.905000000000001</v>
      </c>
      <c r="E21" s="12">
        <v>21.643000000000001</v>
      </c>
      <c r="F21" s="12">
        <v>26.222000000000001</v>
      </c>
      <c r="G21" s="12">
        <v>31.007000000000001</v>
      </c>
    </row>
    <row r="22" spans="1:7" ht="15.75">
      <c r="A22" s="11" t="s">
        <v>50</v>
      </c>
      <c r="B22" s="12">
        <v>15.709</v>
      </c>
      <c r="C22" s="12">
        <v>16.931999999999999</v>
      </c>
      <c r="D22" s="12">
        <v>17.917000000000002</v>
      </c>
      <c r="E22" s="12">
        <v>13.842000000000001</v>
      </c>
      <c r="F22" s="12">
        <v>12.872</v>
      </c>
      <c r="G22" s="12">
        <v>17.859000000000002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workbookViewId="0">
      <selection activeCell="I30" sqref="I30"/>
    </sheetView>
  </sheetViews>
  <sheetFormatPr baseColWidth="10" defaultRowHeight="15"/>
  <cols>
    <col min="2" max="2" width="7.7109375" customWidth="1"/>
  </cols>
  <sheetData>
    <row r="1" spans="1:1">
      <c r="A1" s="8" t="s">
        <v>57</v>
      </c>
    </row>
    <row r="20" spans="1:4" ht="15.75">
      <c r="A20" s="9" t="s">
        <v>51</v>
      </c>
    </row>
    <row r="21" spans="1:4" ht="15.75">
      <c r="A21" s="9" t="s">
        <v>52</v>
      </c>
    </row>
    <row r="23" spans="1:4" ht="40.5">
      <c r="A23" s="7"/>
      <c r="B23" s="7"/>
      <c r="C23" s="13" t="s">
        <v>53</v>
      </c>
      <c r="D23" s="13" t="s">
        <v>54</v>
      </c>
    </row>
    <row r="24" spans="1:4" ht="15.75">
      <c r="A24" s="61">
        <v>2017</v>
      </c>
      <c r="B24" s="14" t="s">
        <v>36</v>
      </c>
      <c r="C24" s="12">
        <v>157.98009300000001</v>
      </c>
      <c r="D24" s="12">
        <v>157.98009300000001</v>
      </c>
    </row>
    <row r="25" spans="1:4" ht="15.75">
      <c r="A25" s="62"/>
      <c r="B25" s="14" t="s">
        <v>37</v>
      </c>
      <c r="C25" s="12">
        <v>158.32048900000001</v>
      </c>
      <c r="D25" s="12">
        <v>158.32048900000001</v>
      </c>
    </row>
    <row r="26" spans="1:4" ht="15.75">
      <c r="A26" s="62"/>
      <c r="B26" s="14" t="s">
        <v>38</v>
      </c>
      <c r="C26" s="12">
        <v>158.90248800000001</v>
      </c>
      <c r="D26" s="12">
        <v>158.90248800000001</v>
      </c>
    </row>
    <row r="27" spans="1:4" ht="15.75">
      <c r="A27" s="63"/>
      <c r="B27" s="14" t="s">
        <v>39</v>
      </c>
      <c r="C27" s="12">
        <v>162.09678199999999</v>
      </c>
      <c r="D27" s="12">
        <v>162.09678199999999</v>
      </c>
    </row>
    <row r="28" spans="1:4" ht="15.75">
      <c r="A28" s="61">
        <v>2018</v>
      </c>
      <c r="B28" s="14" t="s">
        <v>55</v>
      </c>
      <c r="C28" s="12">
        <v>163.22618700000001</v>
      </c>
      <c r="D28" s="12">
        <v>163.22618700000001</v>
      </c>
    </row>
    <row r="29" spans="1:4" ht="15.75">
      <c r="A29" s="62"/>
      <c r="B29" s="14" t="s">
        <v>37</v>
      </c>
      <c r="C29" s="12">
        <v>165.61136200000001</v>
      </c>
      <c r="D29" s="12">
        <v>165.61136200000001</v>
      </c>
    </row>
    <row r="30" spans="1:4" ht="15.75">
      <c r="A30" s="62"/>
      <c r="B30" s="14" t="s">
        <v>56</v>
      </c>
      <c r="C30" s="12">
        <v>168.19009600000001</v>
      </c>
      <c r="D30" s="12">
        <v>168.19009600000001</v>
      </c>
    </row>
    <row r="31" spans="1:4" ht="15.75">
      <c r="A31" s="63"/>
      <c r="B31" s="14" t="s">
        <v>39</v>
      </c>
      <c r="C31" s="12">
        <v>169.56258099999999</v>
      </c>
      <c r="D31" s="12">
        <v>169.56258099999999</v>
      </c>
    </row>
    <row r="32" spans="1:4" ht="15.75">
      <c r="A32" s="61">
        <v>2019</v>
      </c>
      <c r="B32" s="14" t="s">
        <v>36</v>
      </c>
      <c r="C32" s="12">
        <v>168.05926299999999</v>
      </c>
      <c r="D32" s="12">
        <v>168.05926299999999</v>
      </c>
    </row>
    <row r="33" spans="1:4" ht="15.75">
      <c r="A33" s="62"/>
      <c r="B33" s="14" t="s">
        <v>37</v>
      </c>
      <c r="C33" s="12">
        <v>169.38433000000001</v>
      </c>
      <c r="D33" s="12">
        <v>169.38433000000001</v>
      </c>
    </row>
    <row r="34" spans="1:4" ht="15.75">
      <c r="A34" s="62"/>
      <c r="B34" s="14" t="s">
        <v>56</v>
      </c>
      <c r="C34" s="12">
        <v>172.720979</v>
      </c>
      <c r="D34" s="12">
        <v>172.720979</v>
      </c>
    </row>
    <row r="35" spans="1:4" ht="15.75">
      <c r="A35" s="63"/>
      <c r="B35" s="14" t="s">
        <v>39</v>
      </c>
      <c r="C35" s="12">
        <v>173.59549699999999</v>
      </c>
      <c r="D35" s="12">
        <v>173.59549699999999</v>
      </c>
    </row>
    <row r="36" spans="1:4" ht="15.75">
      <c r="A36" s="61">
        <v>2020</v>
      </c>
      <c r="B36" s="14" t="s">
        <v>36</v>
      </c>
      <c r="C36" s="12">
        <v>175.32129999999998</v>
      </c>
      <c r="D36" s="12">
        <v>177.26809700000001</v>
      </c>
    </row>
    <row r="37" spans="1:4" ht="15.75">
      <c r="A37" s="62"/>
      <c r="B37" s="14" t="s">
        <v>37</v>
      </c>
      <c r="C37" s="12">
        <v>176.81139999999999</v>
      </c>
      <c r="D37" s="12">
        <v>187.39800299999999</v>
      </c>
    </row>
    <row r="38" spans="1:4" ht="15.75">
      <c r="A38" s="62"/>
      <c r="B38" s="14" t="s">
        <v>38</v>
      </c>
      <c r="C38" s="12">
        <v>178.30149999999998</v>
      </c>
      <c r="D38" s="12">
        <v>196.88048000000001</v>
      </c>
    </row>
    <row r="39" spans="1:4" ht="15.75">
      <c r="A39" s="63"/>
      <c r="B39" s="14" t="s">
        <v>39</v>
      </c>
      <c r="C39" s="12">
        <v>179.79159999999999</v>
      </c>
      <c r="D39" s="12">
        <v>195.375067</v>
      </c>
    </row>
  </sheetData>
  <mergeCells count="4">
    <mergeCell ref="A24:A27"/>
    <mergeCell ref="A28:A31"/>
    <mergeCell ref="A32:A35"/>
    <mergeCell ref="A36:A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Carte</vt:lpstr>
      <vt:lpstr>Tb1</vt:lpstr>
      <vt:lpstr>Fg1</vt:lpstr>
      <vt:lpstr>Fg2</vt:lpstr>
      <vt:lpstr>Fg3</vt:lpstr>
      <vt:lpstr>Fg4</vt:lpstr>
      <vt:lpstr>Fg5</vt:lpstr>
      <vt:lpstr>Fg6</vt:lpstr>
      <vt:lpstr>'Fg2'!_Hlk68272720</vt:lpstr>
      <vt:lpstr>'Fg3'!_Hlk69388583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2022-04-06T16:24:37Z</dcterms:modified>
</cp:coreProperties>
</file>