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3600" yWindow="0" windowWidth="22260" windowHeight="12645" activeTab="8"/>
  </bookViews>
  <sheets>
    <sheet name="Carte 1" sheetId="7" r:id="rId1"/>
    <sheet name="Tb 1" sheetId="1" r:id="rId2"/>
    <sheet name="Carte 2 et 3" sheetId="8" r:id="rId3"/>
    <sheet name="Fg1" sheetId="2" r:id="rId4"/>
    <sheet name="Fg2" sheetId="3" r:id="rId5"/>
    <sheet name="Fg3" sheetId="4" r:id="rId6"/>
    <sheet name="Fg4" sheetId="5" r:id="rId7"/>
    <sheet name="Fg5" sheetId="6" r:id="rId8"/>
    <sheet name="Fg6" sheetId="9" r:id="rId9"/>
  </sheets>
  <externalReferences>
    <externalReference r:id="rId10"/>
    <externalReference r:id="rId11"/>
  </externalReferences>
  <definedNames>
    <definedName name="_Hlk67057568" localSheetId="6">'Fg4'!#REF!</definedName>
    <definedName name="_Hlk68266061" localSheetId="4">'Fg2'!#REF!</definedName>
    <definedName name="_Hlk68272720" localSheetId="3">'Fg1'!$A$18</definedName>
    <definedName name="_Hlk69387917" localSheetId="7">'Fg5'!$A$17</definedName>
    <definedName name="_Hlk69388583" localSheetId="5">'Fg3'!#REF!</definedName>
    <definedName name="_Hlk69811889" localSheetId="1">'Tb 1'!$A$15</definedName>
    <definedName name="_Hlk70942964" localSheetId="2">'Carte 2 et 3'!$A$1</definedName>
    <definedName name="_Hlk70943065" localSheetId="2">'Carte 2 et 3'!$I$1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<sst xmlns="http://schemas.openxmlformats.org/spreadsheetml/2006/main" count="124" uniqueCount="75">
  <si>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</si>
  <si>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</si>
  <si>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</si>
  <si>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</si>
  <si>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</si>
  <si>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</si>
  <si>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</si>
  <si>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Val d'Oise </t>
  </si>
  <si>
    <t xml:space="preserve">Île-de-France </t>
  </si>
  <si>
    <t>dont Rsa majoré</t>
  </si>
  <si>
    <t>dont Rsa jeunes</t>
  </si>
  <si>
    <t>Personnes couvertes par le Rsa</t>
  </si>
  <si>
    <t>Évolution du 31/12/2019 au 30/06/2020 en % (*)</t>
  </si>
  <si>
    <t>Évolution du 31/12/2019 au 31/03/2020 en % (**)</t>
  </si>
  <si>
    <t>Évolution du 31/03/2020 au 30/06/2020 en % (**)</t>
  </si>
  <si>
    <t xml:space="preserve">Part de la population couverte au 31 décembre 2019 en % </t>
  </si>
  <si>
    <t>*Évolution semestrielle du Rsa.</t>
  </si>
  <si>
    <t>**Évolution trimestrielle du Rsa.</t>
  </si>
  <si>
    <t>x</t>
  </si>
  <si>
    <t>Nombre d'allocataire estimé en l'absence de la crise</t>
  </si>
  <si>
    <t>Nombre d'allocataire observé</t>
  </si>
  <si>
    <t>Mars 2017</t>
  </si>
  <si>
    <t>Juin 2017</t>
  </si>
  <si>
    <t>Sept 2017</t>
  </si>
  <si>
    <t>Déc 2017</t>
  </si>
  <si>
    <t>Mars 2018</t>
  </si>
  <si>
    <t>Juin 2018</t>
  </si>
  <si>
    <t>Sept 2018</t>
  </si>
  <si>
    <t>Déc 2018</t>
  </si>
  <si>
    <t>Mars 2019</t>
  </si>
  <si>
    <t>Juin 2019</t>
  </si>
  <si>
    <t>Sept 2019</t>
  </si>
  <si>
    <t>Déc 2019</t>
  </si>
  <si>
    <t>Mars 2020</t>
  </si>
  <si>
    <t>Juin 2020</t>
  </si>
  <si>
    <t>Source : Caisses d’allocations familiales d’Île-de-France de mars 2017 à juin 2020.</t>
  </si>
  <si>
    <t>Rsa majoré</t>
  </si>
  <si>
    <t>Source : Caisses d’allocations familiales d’Île-de-France de juin 2018 à juin 2020.</t>
  </si>
  <si>
    <t>Flux de sortants estimés en l'absence de crise</t>
  </si>
  <si>
    <t>Flux d'entrants estimés en l'absence de crise</t>
  </si>
  <si>
    <t>Flux de sortants observés</t>
  </si>
  <si>
    <t>Flux d'entrants observés</t>
  </si>
  <si>
    <t>Source : Caisses d’allocations familiales d’Île-de-France, de mars 2019 à juin 2020.</t>
  </si>
  <si>
    <t>Les retours au Rsa socle</t>
  </si>
  <si>
    <t>Entrants bénéficiant préalablement de la prime d'activité</t>
  </si>
  <si>
    <t xml:space="preserve">Sortants vers toutes autres situations que la prime d'activité </t>
  </si>
  <si>
    <t>Sortants vers la prime d'activité</t>
  </si>
  <si>
    <t>Tableau 1 – Répartition des bénéficiaires du Rsa, en Île-de-France, par département, au 30 juin 2020</t>
  </si>
  <si>
    <t>Seulement Rsa</t>
  </si>
  <si>
    <t>Rsa + Prime d'activité</t>
  </si>
  <si>
    <t>Total Rsa</t>
  </si>
  <si>
    <t>Évolution du Rsa en glissement annuel (en %)</t>
  </si>
  <si>
    <t>Rsa sans majoration</t>
  </si>
  <si>
    <t xml:space="preserve">Total Rsa </t>
  </si>
  <si>
    <t>Figure 2 - Nombre de foyers franciliens bénéficiaires du Rsa en fin de trimestre et évolution en glissement annuel (en %)</t>
  </si>
  <si>
    <t xml:space="preserve">Nouveaux-entrants dans le dispositif Rsa </t>
  </si>
  <si>
    <t>Lecture : En juin 2020, selon la situation contrefactuelle, environ 346 000 allocataires franciliens auraient bénéficié du Rsa et selon la situation observée, ils étaient 365 000.</t>
  </si>
  <si>
    <t>Lecture : En juin 2020, selon la situation contrefactuelle, environ 47 000 allocataires franciliens seraient entrés dans le dispositif Rsa alors que la situation réellement observée fait apparaître l’entrée de 51 000 bénéficiaires.</t>
  </si>
  <si>
    <t>Figure 4 – Nombre d’entrants dans le dispositif Rsa selon leur situation au trimestre précédent (en milliers)</t>
  </si>
  <si>
    <t>Lecture : Le nombre d’entrants entre mars 2020 et juin 2020 au Rsa n’étant pas concernés par le Rsa en mars 2020 s’établit à 30 000 en Île-de-France.</t>
  </si>
  <si>
    <t>Lecture : Le nombre de sortants entre mars 2020 et juin 2020 du Rsa issus de toutes autres situations que la prime d’activité s’établit à 21 600 en Île-de-France.</t>
  </si>
  <si>
    <t>Source : Caisses d’allocations familiales d’Île-de-France, de mars 2017 à juin 2020.</t>
  </si>
  <si>
    <t>Masses financières estimées</t>
  </si>
  <si>
    <t xml:space="preserve">Masses financières observées </t>
  </si>
  <si>
    <t>Carte 1 – La population couverte par le Rsa en Île-de-France en juin 2020</t>
  </si>
  <si>
    <t>Source : Caisses d’allocations familiales d’Île-de-France, décembre 2019 et juin 2020 -  Insee, recensement de la population 2017.</t>
  </si>
  <si>
    <t>Lecture : Au 30 juin 2020, le nombre d’allocataires parisiens bénéficiaires du Rsa s’établit à 68 513.</t>
  </si>
  <si>
    <t>Carte 2 – Évolution du Rsa en Île-de-France du 31 décembre 2019 au 30 juin 2020</t>
  </si>
  <si>
    <t>Carte 3 - Les bénéficiaires du Rsa en Île-de-France en décembre 2019</t>
  </si>
  <si>
    <t>Figure 1 - Nombre d’allocataires au titre du Rsa par trimestre : situation observée et situation contrefactuelle</t>
  </si>
  <si>
    <t>Lecture : En juin 2020, 35 716 allocataires franciliens sont bénéficiaires du Rsa majoré.</t>
  </si>
  <si>
    <t>Figure 3 - Nombre d’entrants et de sortants du dispositif Rsa par trimestre : situation observée et situation contrefactuelle</t>
  </si>
  <si>
    <t>Figure 5 – Nombre de sortants du dispositif Rsa selon leur droit à la prime d’activité en fin de trimestre (en milliers)</t>
  </si>
  <si>
    <t>Lecture : Entre mars et juin 2020, 187,4 millions d’euros sont délivrés aux foyers allocataires au titre du Rsa en Île-de-France, alors que selon la situation contrefactuelle ces masses financières seraient de 176,8 millions d’euros.</t>
  </si>
  <si>
    <t>Figure 6 - Les masses financières du Rsa par trimestre : situation observée et situation contrefactuelle (en millions d’euros)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</si>
</sst>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_-* #,##0.0\ _€_-;\-* #,##0.0\ _€_-;_-* &quot;-&quot;??\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ntique Olive"/>
      <family val="2"/>
    </font>
    <font>
      <b/>
      <sz val="10"/>
      <color theme="1"/>
      <name val="Antique Olive"/>
      <family val="2"/>
    </font>
    <font>
      <b/>
      <sz val="10"/>
      <color rgb="FF00B050"/>
      <name val="Antique Olive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3" xfId="1" applyNumberFormat="1" applyFont="1" applyFill="1" applyBorder="1" applyAlignment="1">
      <alignment horizontal="right" vertical="center"/>
    </xf>
    <xf numFmtId="0" fontId="7" fillId="0" borderId="6" xfId="0" applyFont="1" applyBorder="1"/>
    <xf numFmtId="3" fontId="7" fillId="0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5" fillId="0" borderId="7" xfId="0" applyFont="1" applyFill="1" applyBorder="1" applyAlignment="1">
      <alignment horizontal="center"/>
    </xf>
    <xf numFmtId="3" fontId="8" fillId="0" borderId="5" xfId="0" applyNumberFormat="1" applyFont="1" applyFill="1" applyBorder="1"/>
    <xf numFmtId="164" fontId="9" fillId="0" borderId="2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right" vertical="center"/>
    </xf>
    <xf numFmtId="164" fontId="9" fillId="0" borderId="4" xfId="1" applyNumberFormat="1" applyFont="1" applyFill="1" applyBorder="1" applyAlignment="1">
      <alignment horizontal="right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164" fontId="0" fillId="0" borderId="2" xfId="0" applyNumberFormat="1" applyBorder="1"/>
    <xf numFmtId="164" fontId="0" fillId="0" borderId="3" xfId="0" applyNumberFormat="1" applyBorder="1"/>
    <xf numFmtId="0" fontId="3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/>
    <xf numFmtId="165" fontId="11" fillId="0" borderId="9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5" fontId="1" fillId="0" borderId="0" xfId="1" applyNumberFormat="1" applyFont="1"/>
    <xf numFmtId="3" fontId="0" fillId="0" borderId="0" xfId="0" applyNumberFormat="1"/>
    <xf numFmtId="3" fontId="1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64" fontId="14" fillId="0" borderId="0" xfId="2" applyNumberFormat="1" applyFont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11" fillId="0" borderId="9" xfId="0" applyFont="1" applyBorder="1" applyAlignment="1">
      <alignment horizontal="left"/>
    </xf>
    <xf numFmtId="165" fontId="11" fillId="0" borderId="9" xfId="1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4" fontId="10" fillId="0" borderId="9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 vertical="center"/>
    </xf>
    <xf numFmtId="166" fontId="11" fillId="0" borderId="9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'[1]regression lineaire'!$C$83</c:f>
              <c:strCache>
                <c:ptCount val="1"/>
                <c:pt idx="0">
                  <c:v>Nombre d'allocataire estimé en l'absence de la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'[1]regression lineaire'!$B$84:$B$97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'[1]regression lineaire'!$C$84:$C$97</c:f>
              <c:numCache>
                <c:formatCode>General</c:formatCode>
                <c:ptCount val="14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344451.33999999997</c:v>
                </c:pt>
                <c:pt idx="13">
                  <c:v>346131.52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A-4740-A452-A3B84E4B3297}"/>
            </c:ext>
          </c:extLst>
        </c:ser>
        <c:ser>
          <c:idx val="1"/>
          <c:order val="1"/>
          <c:tx>
            <c:strRef>
              <c:f>'[1]regression lineaire'!$D$83</c:f>
              <c:strCache>
                <c:ptCount val="1"/>
                <c:pt idx="0">
                  <c:v>Nombre d'allocataire observé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'[1]regression lineaire'!$B$84:$B$97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'[1]regression lineaire'!$D$84:$D$97</c:f>
              <c:numCache>
                <c:formatCode>General</c:formatCode>
                <c:ptCount val="14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349471</c:v>
                </c:pt>
                <c:pt idx="13">
                  <c:v>364970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A-4740-A452-A3B84E4B3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470904"/>
        <c:axId val="592473856"/>
      </c:lineChart>
      <c:catAx>
        <c:axId val="5924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2473856"/>
        <c:crosses val="autoZero"/>
        <c:auto val="1"/>
        <c:lblAlgn val="ctr"/>
        <c:lblOffset val="100"/>
        <c:noMultiLvlLbl val="0"/>
      </c:catAx>
      <c:valAx>
        <c:axId val="59247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2470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26744025417876"/>
          <c:y val="0.13896713615023473"/>
          <c:w val="0.7455128870238219"/>
          <c:h val="0.687987283279730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[2]Fg1!$A$3:$E$3</c:f>
              <c:strCache>
                <c:ptCount val="1"/>
                <c:pt idx="0">
                  <c:v>Rsa sans majoration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3391812865497506E-3"/>
                  <c:y val="-9.0140845070422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F4-4A16-9622-39D78B640065}"/>
                </c:ext>
              </c:extLst>
            </c:dLbl>
            <c:dLbl>
              <c:idx val="5"/>
              <c:layout>
                <c:manualLayout>
                  <c:x val="2.3391812865496218E-3"/>
                  <c:y val="-0.120187793427230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4-4A16-9622-39D78B6400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[2]Fg1!$F$2:$L$2</c:f>
              <c:strCache>
                <c:ptCount val="7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Sept 2019</c:v>
                </c:pt>
                <c:pt idx="4">
                  <c:v>Déc 2019</c:v>
                </c:pt>
                <c:pt idx="5">
                  <c:v>Mars 2020</c:v>
                </c:pt>
                <c:pt idx="6">
                  <c:v>Juin 2020</c:v>
                </c:pt>
              </c:strCache>
            </c:strRef>
          </c:cat>
          <c:val>
            <c:numRef>
              <c:f>[2]Fg1!$F$3:$L$3</c:f>
              <c:numCache>
                <c:formatCode>General</c:formatCode>
                <c:ptCount val="7"/>
                <c:pt idx="0">
                  <c:v>300055</c:v>
                </c:pt>
                <c:pt idx="1">
                  <c:v>305453</c:v>
                </c:pt>
                <c:pt idx="2">
                  <c:v>304285</c:v>
                </c:pt>
                <c:pt idx="3">
                  <c:v>305545</c:v>
                </c:pt>
                <c:pt idx="4">
                  <c:v>308864</c:v>
                </c:pt>
                <c:pt idx="5">
                  <c:v>315023</c:v>
                </c:pt>
                <c:pt idx="6">
                  <c:v>329254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F4-4A16-9622-39D78B640065}"/>
            </c:ext>
          </c:extLst>
        </c:ser>
        <c:ser>
          <c:idx val="1"/>
          <c:order val="1"/>
          <c:tx>
            <c:strRef>
              <c:f>[2]Fg1!$A$4:$E$4</c:f>
              <c:strCache>
                <c:ptCount val="1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39181286549686E-3"/>
                  <c:y val="-3.7558685446009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4-4A16-9622-39D78B640065}"/>
                </c:ext>
              </c:extLst>
            </c:dLbl>
            <c:dLbl>
              <c:idx val="1"/>
              <c:layout>
                <c:manualLayout>
                  <c:x val="2.3391812865497076E-3"/>
                  <c:y val="3.44283972723920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4-4A16-9622-39D78B640065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4-4A16-9622-39D78B640065}"/>
                </c:ext>
              </c:extLst>
            </c:dLbl>
            <c:dLbl>
              <c:idx val="3"/>
              <c:layout>
                <c:manualLayout>
                  <c:x val="-8.5768989696134682E-17"/>
                  <c:y val="-3.7558685446009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4-4A16-9622-39D78B640065}"/>
                </c:ext>
              </c:extLst>
            </c:dLbl>
            <c:dLbl>
              <c:idx val="4"/>
              <c:layout>
                <c:manualLayout>
                  <c:x val="-8.5768989696134682E-17"/>
                  <c:y val="-7.5117370892018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F4-4A16-9622-39D78B640065}"/>
                </c:ext>
              </c:extLst>
            </c:dLbl>
            <c:dLbl>
              <c:idx val="5"/>
              <c:layout>
                <c:manualLayout>
                  <c:x val="-2.3391812865497076E-3"/>
                  <c:y val="-7.5117370892018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F4-4A16-9622-39D78B640065}"/>
                </c:ext>
              </c:extLst>
            </c:dLbl>
            <c:dLbl>
              <c:idx val="6"/>
              <c:layout>
                <c:manualLayout>
                  <c:x val="-1.7153797939226936E-16"/>
                  <c:y val="-6.7605633802816895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F4-4A16-9622-39D78B6400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[2]Fg1!$F$2:$L$2</c:f>
              <c:strCache>
                <c:ptCount val="7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Sept 2019</c:v>
                </c:pt>
                <c:pt idx="4">
                  <c:v>Déc 2019</c:v>
                </c:pt>
                <c:pt idx="5">
                  <c:v>Mars 2020</c:v>
                </c:pt>
                <c:pt idx="6">
                  <c:v>Juin 2020</c:v>
                </c:pt>
              </c:strCache>
            </c:strRef>
          </c:cat>
          <c:val>
            <c:numRef>
              <c:f>[2]Fg1!$F$4:$L$4</c:f>
              <c:numCache>
                <c:formatCode>General</c:formatCode>
                <c:ptCount val="7"/>
                <c:pt idx="0">
                  <c:v>33296</c:v>
                </c:pt>
                <c:pt idx="1">
                  <c:v>33839</c:v>
                </c:pt>
                <c:pt idx="2">
                  <c:v>34218</c:v>
                </c:pt>
                <c:pt idx="3">
                  <c:v>34638</c:v>
                </c:pt>
                <c:pt idx="4">
                  <c:v>34370</c:v>
                </c:pt>
                <c:pt idx="5">
                  <c:v>34448</c:v>
                </c:pt>
                <c:pt idx="6">
                  <c:v>35716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F4-4A16-9622-39D78B640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523160264"/>
        <c:axId val="523162560"/>
      </c:barChart>
      <c:lineChart>
        <c:grouping val="standard"/>
        <c:varyColors val="0"/>
        <c:ser>
          <c:idx val="2"/>
          <c:order val="2"/>
          <c:tx>
            <c:strRef>
              <c:f>[2]Fg1!$A$5:$E$5</c:f>
              <c:strCache>
                <c:ptCount val="1"/>
                <c:pt idx="0">
                  <c:v>Évolution du Rsa en glissement annuel (en %)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5686274509803921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F4-4A16-9622-39D78B640065}"/>
                </c:ext>
              </c:extLst>
            </c:dLbl>
            <c:dLbl>
              <c:idx val="1"/>
              <c:layout>
                <c:manualLayout>
                  <c:x val="-1.1764705882352941E-2"/>
                  <c:y val="-3.7453183520599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F4-4A16-9622-39D78B640065}"/>
                </c:ext>
              </c:extLst>
            </c:dLbl>
            <c:dLbl>
              <c:idx val="2"/>
              <c:layout>
                <c:manualLayout>
                  <c:x val="-1.5686274509803921E-2"/>
                  <c:y val="7.1350968769353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F4-4A16-9622-39D78B640065}"/>
                </c:ext>
              </c:extLst>
            </c:dLbl>
            <c:dLbl>
              <c:idx val="3"/>
              <c:layout>
                <c:manualLayout>
                  <c:x val="-1.7647058823529412E-2"/>
                  <c:y val="-3.7453183520599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F4-4A16-9622-39D78B640065}"/>
                </c:ext>
              </c:extLst>
            </c:dLbl>
            <c:dLbl>
              <c:idx val="4"/>
              <c:layout>
                <c:manualLayout>
                  <c:x val="-1.1764705882353014E-2"/>
                  <c:y val="2.6217228464419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F4-4A16-9622-39D78B640065}"/>
                </c:ext>
              </c:extLst>
            </c:dLbl>
            <c:dLbl>
              <c:idx val="5"/>
              <c:layout>
                <c:manualLayout>
                  <c:x val="-1.3725490196078431E-2"/>
                  <c:y val="2.6217228464419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F4-4A16-9622-39D78B640065}"/>
                </c:ext>
              </c:extLst>
            </c:dLbl>
            <c:dLbl>
              <c:idx val="6"/>
              <c:layout>
                <c:manualLayout>
                  <c:x val="-1.5686274509804067E-2"/>
                  <c:y val="6.741573033707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F4-4A16-9622-39D78B64006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[2]Fg1!$F$2:$L$2</c:f>
              <c:strCache>
                <c:ptCount val="7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Sept 2019</c:v>
                </c:pt>
                <c:pt idx="4">
                  <c:v>Déc 2019</c:v>
                </c:pt>
                <c:pt idx="5">
                  <c:v>Mars 2020</c:v>
                </c:pt>
                <c:pt idx="6">
                  <c:v>Juin 2020</c:v>
                </c:pt>
              </c:strCache>
            </c:strRef>
          </c:cat>
          <c:val>
            <c:numRef>
              <c:f>[2]Fg1!$F$5:$L$5</c:f>
              <c:numCache>
                <c:formatCode>General</c:formatCode>
                <c:ptCount val="7"/>
                <c:pt idx="0">
                  <c:v>2.1975394180567354</c:v>
                </c:pt>
                <c:pt idx="1">
                  <c:v>3.4161982906816544</c:v>
                </c:pt>
                <c:pt idx="2">
                  <c:v>1.5455180875413603</c:v>
                </c:pt>
                <c:pt idx="3">
                  <c:v>1.8</c:v>
                </c:pt>
                <c:pt idx="4">
                  <c:v>1.1618311071289626</c:v>
                </c:pt>
                <c:pt idx="5">
                  <c:v>3.4669485227720189</c:v>
                </c:pt>
                <c:pt idx="6">
                  <c:v>7.8188376469337042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1F4-4A16-9622-39D78B640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72400"/>
        <c:axId val="523160920"/>
      </c:lineChart>
      <c:catAx>
        <c:axId val="5231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162560"/>
        <c:crosses val="autoZero"/>
        <c:auto val="1"/>
        <c:lblAlgn val="ctr"/>
        <c:lblOffset val="100"/>
        <c:noMultiLvlLbl val="0"/>
      </c:catAx>
      <c:valAx>
        <c:axId val="52316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160264"/>
        <c:crosses val="autoZero"/>
        <c:crossBetween val="between"/>
      </c:valAx>
      <c:valAx>
        <c:axId val="523160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172400"/>
        <c:crosses val="max"/>
        <c:crossBetween val="between"/>
      </c:valAx>
      <c:catAx>
        <c:axId val="52317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3160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065215087589474E-2"/>
          <c:y val="3.6036036036036036E-2"/>
          <c:w val="0.90844352901514669"/>
          <c:h val="0.71882593677869278"/>
        </c:manualLayout>
      </c:layout>
      <c:lineChart>
        <c:grouping val="standard"/>
        <c:varyColors val="0"/>
        <c:ser>
          <c:idx val="0"/>
          <c:order val="0"/>
          <c:tx>
            <c:strRef>
              <c:f>[1]Sortis!$C$1</c:f>
              <c:strCache>
                <c:ptCount val="1"/>
                <c:pt idx="0">
                  <c:v>Flux de sortants estimés en l'absence de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[1]Sortis!$A$2:$A$15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[1]Sortis!$C$2:$C$15</c:f>
              <c:numCache>
                <c:formatCode>General</c:formatCode>
                <c:ptCount val="14"/>
                <c:pt idx="0">
                  <c:v>39575</c:v>
                </c:pt>
                <c:pt idx="1">
                  <c:v>34886</c:v>
                </c:pt>
                <c:pt idx="2">
                  <c:v>35096</c:v>
                </c:pt>
                <c:pt idx="3">
                  <c:v>35030</c:v>
                </c:pt>
                <c:pt idx="4">
                  <c:v>37894</c:v>
                </c:pt>
                <c:pt idx="5">
                  <c:v>35485</c:v>
                </c:pt>
                <c:pt idx="6">
                  <c:v>37688</c:v>
                </c:pt>
                <c:pt idx="7">
                  <c:v>38568</c:v>
                </c:pt>
                <c:pt idx="8">
                  <c:v>43607</c:v>
                </c:pt>
                <c:pt idx="9">
                  <c:v>41520</c:v>
                </c:pt>
                <c:pt idx="10">
                  <c:v>41499</c:v>
                </c:pt>
                <c:pt idx="11">
                  <c:v>43135</c:v>
                </c:pt>
                <c:pt idx="12">
                  <c:v>43000.87</c:v>
                </c:pt>
                <c:pt idx="13">
                  <c:v>43667.86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2-4785-A583-E1794F5E150F}"/>
            </c:ext>
          </c:extLst>
        </c:ser>
        <c:ser>
          <c:idx val="1"/>
          <c:order val="1"/>
          <c:tx>
            <c:strRef>
              <c:f>[1]Sortis!$B$1</c:f>
              <c:strCache>
                <c:ptCount val="1"/>
                <c:pt idx="0">
                  <c:v>Flux de sortants observés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[1]Sortis!$A$2:$A$15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[1]Sortis!$B$2:$B$15</c:f>
              <c:numCache>
                <c:formatCode>General</c:formatCode>
                <c:ptCount val="14"/>
                <c:pt idx="0">
                  <c:v>39575</c:v>
                </c:pt>
                <c:pt idx="1">
                  <c:v>34886</c:v>
                </c:pt>
                <c:pt idx="2">
                  <c:v>35096</c:v>
                </c:pt>
                <c:pt idx="3">
                  <c:v>35030</c:v>
                </c:pt>
                <c:pt idx="4">
                  <c:v>37894</c:v>
                </c:pt>
                <c:pt idx="5">
                  <c:v>35485</c:v>
                </c:pt>
                <c:pt idx="6">
                  <c:v>37688</c:v>
                </c:pt>
                <c:pt idx="7">
                  <c:v>38568</c:v>
                </c:pt>
                <c:pt idx="8">
                  <c:v>43607</c:v>
                </c:pt>
                <c:pt idx="9">
                  <c:v>41520</c:v>
                </c:pt>
                <c:pt idx="10">
                  <c:v>41499</c:v>
                </c:pt>
                <c:pt idx="11">
                  <c:v>43135</c:v>
                </c:pt>
                <c:pt idx="12">
                  <c:v>41822</c:v>
                </c:pt>
                <c:pt idx="13">
                  <c:v>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2-4785-A583-E1794F5E150F}"/>
            </c:ext>
          </c:extLst>
        </c:ser>
        <c:ser>
          <c:idx val="2"/>
          <c:order val="2"/>
          <c:tx>
            <c:strRef>
              <c:f>[1]Sortis!$E$1</c:f>
              <c:strCache>
                <c:ptCount val="1"/>
                <c:pt idx="0">
                  <c:v>Flux d'entrants estimés en l'absence de crise</c:v>
                </c:pt>
              </c:strCache>
            </c:strRef>
          </c:tx>
          <c:spPr>
            <a:ln w="28575" cap="rnd" cmpd="sng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[1]Sortis!$A$2:$A$15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[1]Sortis!$E$2:$E$15</c:f>
              <c:numCache>
                <c:formatCode>General</c:formatCode>
                <c:ptCount val="14"/>
                <c:pt idx="0">
                  <c:v>36901</c:v>
                </c:pt>
                <c:pt idx="1">
                  <c:v>34387</c:v>
                </c:pt>
                <c:pt idx="2">
                  <c:v>33784</c:v>
                </c:pt>
                <c:pt idx="3">
                  <c:v>38243</c:v>
                </c:pt>
                <c:pt idx="4">
                  <c:v>39834</c:v>
                </c:pt>
                <c:pt idx="5">
                  <c:v>38812</c:v>
                </c:pt>
                <c:pt idx="6">
                  <c:v>38537</c:v>
                </c:pt>
                <c:pt idx="7">
                  <c:v>43660</c:v>
                </c:pt>
                <c:pt idx="8">
                  <c:v>42076</c:v>
                </c:pt>
                <c:pt idx="9">
                  <c:v>42262</c:v>
                </c:pt>
                <c:pt idx="10">
                  <c:v>43179</c:v>
                </c:pt>
                <c:pt idx="11">
                  <c:v>46186</c:v>
                </c:pt>
                <c:pt idx="12">
                  <c:v>45979.979999999996</c:v>
                </c:pt>
                <c:pt idx="13">
                  <c:v>46927.44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2-4785-A583-E1794F5E150F}"/>
            </c:ext>
          </c:extLst>
        </c:ser>
        <c:ser>
          <c:idx val="3"/>
          <c:order val="3"/>
          <c:tx>
            <c:strRef>
              <c:f>[1]Sortis!$D$1</c:f>
              <c:strCache>
                <c:ptCount val="1"/>
                <c:pt idx="0">
                  <c:v>Flux d'entrants observés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[1]Sortis!$A$2:$A$15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[1]Sortis!$D$2:$D$15</c:f>
              <c:numCache>
                <c:formatCode>General</c:formatCode>
                <c:ptCount val="14"/>
                <c:pt idx="0">
                  <c:v>36901</c:v>
                </c:pt>
                <c:pt idx="1">
                  <c:v>34387</c:v>
                </c:pt>
                <c:pt idx="2">
                  <c:v>33784</c:v>
                </c:pt>
                <c:pt idx="3">
                  <c:v>38243</c:v>
                </c:pt>
                <c:pt idx="4">
                  <c:v>39834</c:v>
                </c:pt>
                <c:pt idx="5">
                  <c:v>38812</c:v>
                </c:pt>
                <c:pt idx="6">
                  <c:v>38537</c:v>
                </c:pt>
                <c:pt idx="7">
                  <c:v>43660</c:v>
                </c:pt>
                <c:pt idx="8">
                  <c:v>42076</c:v>
                </c:pt>
                <c:pt idx="9">
                  <c:v>42262</c:v>
                </c:pt>
                <c:pt idx="10">
                  <c:v>43179</c:v>
                </c:pt>
                <c:pt idx="11">
                  <c:v>46186</c:v>
                </c:pt>
                <c:pt idx="12">
                  <c:v>48059</c:v>
                </c:pt>
                <c:pt idx="13">
                  <c:v>50984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42-4785-A583-E1794F5E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399992"/>
        <c:axId val="753400648"/>
      </c:lineChart>
      <c:catAx>
        <c:axId val="75339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400648"/>
        <c:crosses val="autoZero"/>
        <c:auto val="1"/>
        <c:lblAlgn val="ctr"/>
        <c:lblOffset val="100"/>
        <c:noMultiLvlLbl val="0"/>
      </c:catAx>
      <c:valAx>
        <c:axId val="753400648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39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89260789501253"/>
          <c:y val="0.86625021144706182"/>
          <c:w val="0.80782785726266915"/>
          <c:h val="0.117117771920921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'[2]Entrants-focus'!$H$164</c:f>
              <c:strCache>
                <c:ptCount val="1"/>
                <c:pt idx="0">
                  <c:v>Les retours au Rsa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'[2]Entrants-focus'!$I$162:$N$162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'[2]Entrants-focus'!$I$164:$N$164</c:f>
              <c:numCache>
                <c:formatCode>General</c:formatCode>
                <c:ptCount val="6"/>
                <c:pt idx="0">
                  <c:v>12.31</c:v>
                </c:pt>
                <c:pt idx="1">
                  <c:v>14.964</c:v>
                </c:pt>
                <c:pt idx="2">
                  <c:v>15.531000000000001</c:v>
                </c:pt>
                <c:pt idx="3">
                  <c:v>16.681999999999999</c:v>
                </c:pt>
                <c:pt idx="4">
                  <c:v>17.701000000000001</c:v>
                </c:pt>
                <c:pt idx="5">
                  <c:v>20.965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F-45DA-B083-155B25DBE972}"/>
            </c:ext>
          </c:extLst>
        </c:ser>
        <c:ser>
          <c:idx val="1"/>
          <c:order val="1"/>
          <c:tx>
            <c:strRef>
              <c:f>'[2]Entrants-focus'!$H$163</c:f>
              <c:strCache>
                <c:ptCount val="1"/>
                <c:pt idx="0">
                  <c:v>Nouveaux-entrants dans le dispositif Rsa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'[2]Entrants-focus'!$I$162:$N$162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'[2]Entrants-focus'!$I$163:$N$163</c:f>
              <c:numCache>
                <c:formatCode>General</c:formatCode>
                <c:ptCount val="6"/>
                <c:pt idx="0">
                  <c:v>29.765999999999998</c:v>
                </c:pt>
                <c:pt idx="1">
                  <c:v>27.297999999999998</c:v>
                </c:pt>
                <c:pt idx="2">
                  <c:v>27.648</c:v>
                </c:pt>
                <c:pt idx="3">
                  <c:v>29.504000000000001</c:v>
                </c:pt>
                <c:pt idx="4">
                  <c:v>30.358000000000001</c:v>
                </c:pt>
                <c:pt idx="5">
                  <c:v>30.018999999999998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F-45DA-B083-155B25DB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49170888"/>
        <c:axId val="849171216"/>
      </c:barChart>
      <c:lineChart>
        <c:grouping val="standard"/>
        <c:varyColors val="0"/>
        <c:ser>
          <c:idx val="2"/>
          <c:order val="2"/>
          <c:tx>
            <c:strRef>
              <c:f>'[2]Entrants-focus'!$H$165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835392580954763E-2"/>
                  <c:y val="-3.6753427908295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F-45DA-B083-155B25DBE972}"/>
                </c:ext>
              </c:extLst>
            </c:dLbl>
            <c:dLbl>
              <c:idx val="1"/>
              <c:layout>
                <c:manualLayout>
                  <c:x val="2.7909924265611331E-2"/>
                  <c:y val="-2.4502285272197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F-45DA-B083-155B25DBE972}"/>
                </c:ext>
              </c:extLst>
            </c:dLbl>
            <c:dLbl>
              <c:idx val="2"/>
              <c:layout>
                <c:manualLayout>
                  <c:x val="2.494220538411146E-2"/>
                  <c:y val="-4.0837095103834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F-45DA-B083-155B25DBE972}"/>
                </c:ext>
              </c:extLst>
            </c:dLbl>
            <c:dLbl>
              <c:idx val="3"/>
              <c:layout>
                <c:manualLayout>
                  <c:x val="2.0298126738626455E-2"/>
                  <c:y val="-2.858599948423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F-45DA-B083-155B25DBE972}"/>
                </c:ext>
              </c:extLst>
            </c:dLbl>
            <c:dLbl>
              <c:idx val="4"/>
              <c:layout>
                <c:manualLayout>
                  <c:x val="3.8489564926466775E-2"/>
                  <c:y val="-5.656979178538335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629653485404128E-2"/>
                      <c:h val="5.711090403142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FBF-45DA-B083-155B25DBE972}"/>
                </c:ext>
              </c:extLst>
            </c:dLbl>
            <c:dLbl>
              <c:idx val="5"/>
              <c:layout>
                <c:manualLayout>
                  <c:x val="2.0011214935655483E-2"/>
                  <c:y val="-8.1672951424848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BF-45DA-B083-155B25DBE97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'[2]Entrants-focus'!$I$162:$N$162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'[2]Entrants-focus'!$I$165:$N$165</c:f>
              <c:numCache>
                <c:formatCode>General</c:formatCode>
                <c:ptCount val="6"/>
                <c:pt idx="0">
                  <c:v>9.1950000000000003</c:v>
                </c:pt>
                <c:pt idx="1">
                  <c:v>11.026</c:v>
                </c:pt>
                <c:pt idx="2">
                  <c:v>11.576000000000001</c:v>
                </c:pt>
                <c:pt idx="3">
                  <c:v>12.621</c:v>
                </c:pt>
                <c:pt idx="4">
                  <c:v>13.05</c:v>
                </c:pt>
                <c:pt idx="5">
                  <c:v>15.878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BF-45DA-B083-155B25DB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170888"/>
        <c:axId val="849171216"/>
      </c:lineChart>
      <c:catAx>
        <c:axId val="84917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171216"/>
        <c:crosses val="autoZero"/>
        <c:auto val="1"/>
        <c:lblAlgn val="ctr"/>
        <c:lblOffset val="100"/>
        <c:noMultiLvlLbl val="0"/>
      </c:catAx>
      <c:valAx>
        <c:axId val="8491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17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24773382794759E-2"/>
          <c:y val="6.1403508771929821E-2"/>
          <c:w val="0.8862126830138759"/>
          <c:h val="0.682243403785053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'[2]Entrants-sortants'!$A$119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'[2]Entrants-sortants'!$B$118:$G$118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'[2]Entrants-sortants'!$B$119:$G$119</c:f>
              <c:numCache>
                <c:formatCode>General</c:formatCode>
                <c:ptCount val="6"/>
                <c:pt idx="0">
                  <c:v>24.663</c:v>
                </c:pt>
                <c:pt idx="1">
                  <c:v>25.643000000000001</c:v>
                </c:pt>
                <c:pt idx="2">
                  <c:v>25.79</c:v>
                </c:pt>
                <c:pt idx="3">
                  <c:v>26.202999999999999</c:v>
                </c:pt>
                <c:pt idx="4">
                  <c:v>23.905000000000001</c:v>
                </c:pt>
                <c:pt idx="5">
                  <c:v>21.643000000000001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0-4230-A32C-144CEAE94382}"/>
            </c:ext>
          </c:extLst>
        </c:ser>
        <c:ser>
          <c:idx val="1"/>
          <c:order val="1"/>
          <c:tx>
            <c:strRef>
              <c:f>'[2]Entrants-sortants'!$A$120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'[2]Entrants-sortants'!$B$118:$G$118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'[2]Entrants-sortants'!$B$120:$G$120</c:f>
              <c:numCache>
                <c:formatCode>General</c:formatCode>
                <c:ptCount val="6"/>
                <c:pt idx="0">
                  <c:v>18.943999999999999</c:v>
                </c:pt>
                <c:pt idx="1">
                  <c:v>15.877000000000001</c:v>
                </c:pt>
                <c:pt idx="2">
                  <c:v>15.709</c:v>
                </c:pt>
                <c:pt idx="3">
                  <c:v>16.931999999999999</c:v>
                </c:pt>
                <c:pt idx="4">
                  <c:v>17.917000000000002</c:v>
                </c:pt>
                <c:pt idx="5">
                  <c:v>13.842000000000001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0-4230-A32C-144CEAE94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72451616"/>
        <c:axId val="572447680"/>
      </c:barChart>
      <c:catAx>
        <c:axId val="5724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2447680"/>
        <c:crosses val="autoZero"/>
        <c:auto val="1"/>
        <c:lblAlgn val="ctr"/>
        <c:lblOffset val="100"/>
        <c:noMultiLvlLbl val="0"/>
      </c:catAx>
      <c:valAx>
        <c:axId val="5724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2451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'[1]regression masses financières'!$C$1</c:f>
              <c:strCache>
                <c:ptCount val="1"/>
                <c:pt idx="0">
                  <c:v>Masses financières estimées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'[1]regression masses financières'!$B$2:$B$15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'[1]regression masses financières'!$C$2:$C$15</c:f>
              <c:numCache>
                <c:formatCode>General</c:formatCode>
                <c:ptCount val="14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175.32129999999998</c:v>
                </c:pt>
                <c:pt idx="13">
                  <c:v>176.81139999999999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4-4F9D-BF7D-337D0A6D3924}"/>
            </c:ext>
          </c:extLst>
        </c:ser>
        <c:ser>
          <c:idx val="1"/>
          <c:order val="1"/>
          <c:tx>
            <c:strRef>
              <c:f>'[1]regression masses financières'!$D$1</c:f>
              <c:strCache>
                <c:ptCount val="1"/>
                <c:pt idx="0">
                  <c:v>Masses financières observées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'[1]regression masses financières'!$B$2:$B$15</c:f>
              <c:strCache>
                <c:ptCount val="14"/>
                <c:pt idx="0">
                  <c:v>Mars 2017</c:v>
                </c:pt>
                <c:pt idx="1">
                  <c:v>Juin 2017</c:v>
                </c:pt>
                <c:pt idx="2">
                  <c:v>Sept 2017</c:v>
                </c:pt>
                <c:pt idx="3">
                  <c:v>Déc 2017</c:v>
                </c:pt>
                <c:pt idx="4">
                  <c:v>Mars 2018</c:v>
                </c:pt>
                <c:pt idx="5">
                  <c:v>Juin 2018</c:v>
                </c:pt>
                <c:pt idx="6">
                  <c:v>Sept 2018</c:v>
                </c:pt>
                <c:pt idx="7">
                  <c:v>Déc 2018</c:v>
                </c:pt>
                <c:pt idx="8">
                  <c:v>Mars 2019</c:v>
                </c:pt>
                <c:pt idx="9">
                  <c:v>Juin 2019</c:v>
                </c:pt>
                <c:pt idx="10">
                  <c:v>Sept 2019</c:v>
                </c:pt>
                <c:pt idx="11">
                  <c:v>Déc 2019</c:v>
                </c:pt>
                <c:pt idx="12">
                  <c:v>Mars 2020</c:v>
                </c:pt>
                <c:pt idx="13">
                  <c:v>Juin 2020</c:v>
                </c:pt>
              </c:strCache>
            </c:strRef>
          </c:cat>
          <c:val>
            <c:numRef>
              <c:f>'[1]regression masses financières'!$D$2:$D$15</c:f>
              <c:numCache>
                <c:formatCode>General</c:formatCode>
                <c:ptCount val="14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177.26809700000001</c:v>
                </c:pt>
                <c:pt idx="13">
                  <c:v>187.39800299999999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4-4F9D-BF7D-337D0A6D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31696"/>
        <c:axId val="716230056"/>
      </c:lineChart>
      <c:catAx>
        <c:axId val="71623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6230056"/>
        <c:crosses val="autoZero"/>
        <c:auto val="1"/>
        <c:lblAlgn val="ctr"/>
        <c:lblOffset val="100"/>
        <c:noMultiLvlLbl val="0"/>
      </c:catAx>
      <c:valAx>
        <c:axId val="71623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623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7</xdr:col>
      <xdr:colOff>295274</xdr:colOff>
      <xdr:row>16</xdr:row>
      <xdr:rowOff>180974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99CEB172-528C-4D8A-9832-3FA67B99D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0</xdr:rowOff>
    </xdr:from>
    <xdr:to>
      <xdr:col>8</xdr:col>
      <xdr:colOff>380999</xdr:colOff>
      <xdr:row>19</xdr:row>
      <xdr:rowOff>66675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29DFF6EE-E127-4DB4-8A47-2A6A4E8DE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0.94924</cdr:x>
      <cdr:y>0.16056</cdr:y>
    </cdr:from>
    <cdr:to>
      <cdr:x>0.99132</cdr:x>
      <cdr:y>0.83076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99113DEC-620F-46AC-A620-C50A917F001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5179141" y="1539160"/>
          <a:ext cx="2266192" cy="2737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</cdr:x>
      <cdr:y>0.16854</cdr:y>
    </cdr:from>
    <cdr:to>
      <cdr:x>0.06618</cdr:x>
      <cdr:y>0.89326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168D6DD-5F21-4AF0-A60D-1A84BBDE0BC3}"/>
            </a:ext>
          </a:extLst>
        </cdr:cNvPr>
        <cdr:cNvSpPr txBox="1"/>
      </cdr:nvSpPr>
      <cdr:spPr>
        <a:xfrm xmlns:a="http://schemas.openxmlformats.org/drawingml/2006/main">
          <a:off x="161925" y="571500"/>
          <a:ext cx="266700" cy="2457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0.02206</cdr:x>
      <cdr:y>0.23876</cdr:y>
    </cdr:from>
    <cdr:to>
      <cdr:x>0.04706</cdr:x>
      <cdr:y>0.85393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30FE277D-35C5-48F1-9C40-B7D43C8DFEC2}"/>
            </a:ext>
          </a:extLst>
        </cdr:cNvPr>
        <cdr:cNvSpPr txBox="1"/>
      </cdr:nvSpPr>
      <cdr:spPr>
        <a:xfrm xmlns:a="http://schemas.openxmlformats.org/drawingml/2006/main">
          <a:off x="142875" y="809625"/>
          <a:ext cx="161925" cy="2085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0.01382</cdr:x>
      <cdr:y>0.14888</cdr:y>
    </cdr:from>
    <cdr:to>
      <cdr:x>0.05</cdr:x>
      <cdr:y>0.78652</cdr:y>
    </cdr:to>
    <cdr:sp macro="" textlink="">
      <cdr:nvSpPr>
        <cdr:cNvPr id="5" name="ZoneTexte 4">
          <a:extLst xmlns:a="http://schemas.openxmlformats.org/drawingml/2006/main">
            <a:ext uri="{FF2B5EF4-FFF2-40B4-BE49-F238E27FC236}">
              <a16:creationId xmlns:a16="http://schemas.microsoft.com/office/drawing/2014/main" id="{6CC06FF3-403A-4887-ADC3-D16E1D9AE86F}"/>
            </a:ext>
          </a:extLst>
        </cdr:cNvPr>
        <cdr:cNvSpPr txBox="1"/>
      </cdr:nvSpPr>
      <cdr:spPr>
        <a:xfrm xmlns:a="http://schemas.openxmlformats.org/drawingml/2006/main" rot="16200000" flipH="1">
          <a:off x="-874395" y="1468755"/>
          <a:ext cx="2162175" cy="234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Nombre de bénéficiaires du Rsa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6</xdr:col>
      <xdr:colOff>542925</xdr:colOff>
      <xdr:row>21</xdr:row>
      <xdr:rowOff>180975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A53A23A8-592E-445D-9F5F-C4B9F5E6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3</xdr:row>
      <xdr:rowOff>47625</xdr:rowOff>
    </xdr:from>
    <xdr:to>
      <xdr:col>6</xdr:col>
      <xdr:colOff>485774</xdr:colOff>
      <xdr:row>13</xdr:row>
      <xdr:rowOff>38100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E3A49D67-0D07-4259-980E-CF16B37E82CC}"/>
            </a:ext>
          </a:extLst>
        </xdr:cNvPr>
        <xdr:cNvSpPr/>
      </xdr:nvSpPr>
      <xdr:spPr>
        <a:xfrm>
          <a:off x="5619750" y="619125"/>
          <a:ext cx="790574" cy="1895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6</xdr:col>
      <xdr:colOff>19050</xdr:colOff>
      <xdr:row>17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AB635D-1694-46CA-A3BD-F59A97821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38100</xdr:rowOff>
    </xdr:from>
    <xdr:to>
      <xdr:col>4</xdr:col>
      <xdr:colOff>209550</xdr:colOff>
      <xdr:row>15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7B7C116-4CFE-4684-8604-C19EF6E0D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38100</xdr:rowOff>
    </xdr:from>
    <xdr:to>
      <xdr:col>6</xdr:col>
      <xdr:colOff>57150</xdr:colOff>
      <xdr:row>15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12297E4-F83D-4B97-AB9B-2AD052B06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/Evolution%20r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/TBRsa_0620_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sion lineaire"/>
      <sheetName val="glissement annuelle"/>
      <sheetName val="Feuil2"/>
      <sheetName val="Entrer"/>
      <sheetName val="Sortis"/>
      <sheetName val="ecart de flux"/>
      <sheetName val="masses financières"/>
      <sheetName val="regression masses financières"/>
    </sheetNames>
    <sheetDataSet>
      <sheetData sheetId="0">
        <row r="83">
          <cell r="C83" t="str">
            <v>Nombre d'allocataire estimé en l'absence de la crise</v>
          </cell>
          <cell r="D83" t="str">
            <v>Nombre d'allocataire observé</v>
          </cell>
        </row>
        <row r="84">
          <cell r="B84" t="str">
            <v>Mars 2017</v>
          </cell>
          <cell r="C84">
            <v>326682</v>
          </cell>
          <cell r="D84">
            <v>326682</v>
          </cell>
        </row>
        <row r="85">
          <cell r="B85" t="str">
            <v>Juin 2017</v>
          </cell>
          <cell r="C85">
            <v>326183</v>
          </cell>
          <cell r="D85">
            <v>326183</v>
          </cell>
        </row>
        <row r="86">
          <cell r="B86" t="str">
            <v>Sept 2017</v>
          </cell>
          <cell r="C86">
            <v>324871</v>
          </cell>
          <cell r="D86">
            <v>324871</v>
          </cell>
        </row>
        <row r="87">
          <cell r="B87" t="str">
            <v>Déc 2017</v>
          </cell>
          <cell r="C87">
            <v>328084</v>
          </cell>
          <cell r="D87">
            <v>328084</v>
          </cell>
        </row>
        <row r="88">
          <cell r="B88" t="str">
            <v>Mars 2018</v>
          </cell>
          <cell r="C88">
            <v>330024</v>
          </cell>
          <cell r="D88">
            <v>330024</v>
          </cell>
        </row>
        <row r="89">
          <cell r="B89" t="str">
            <v>Juin 2018</v>
          </cell>
          <cell r="C89">
            <v>333351</v>
          </cell>
          <cell r="D89">
            <v>333351</v>
          </cell>
        </row>
        <row r="90">
          <cell r="B90" t="str">
            <v>Sept 2018</v>
          </cell>
          <cell r="C90">
            <v>334200</v>
          </cell>
          <cell r="D90">
            <v>334200</v>
          </cell>
        </row>
        <row r="91">
          <cell r="B91" t="str">
            <v>Déc 2018</v>
          </cell>
          <cell r="C91">
            <v>339292</v>
          </cell>
          <cell r="D91">
            <v>339292</v>
          </cell>
        </row>
        <row r="92">
          <cell r="B92" t="str">
            <v>Mars 2019</v>
          </cell>
          <cell r="C92">
            <v>337761</v>
          </cell>
          <cell r="D92">
            <v>337761</v>
          </cell>
        </row>
        <row r="93">
          <cell r="B93" t="str">
            <v>Juin 2019</v>
          </cell>
          <cell r="C93">
            <v>338503</v>
          </cell>
          <cell r="D93">
            <v>338503</v>
          </cell>
        </row>
        <row r="94">
          <cell r="B94" t="str">
            <v>Sept 2019</v>
          </cell>
          <cell r="C94">
            <v>340183</v>
          </cell>
          <cell r="D94">
            <v>340183</v>
          </cell>
        </row>
        <row r="95">
          <cell r="B95" t="str">
            <v>Déc 2019</v>
          </cell>
          <cell r="C95">
            <v>343234</v>
          </cell>
          <cell r="D95">
            <v>343234</v>
          </cell>
        </row>
        <row r="96">
          <cell r="B96" t="str">
            <v>Mars 2020</v>
          </cell>
          <cell r="C96">
            <v>344451.33999999997</v>
          </cell>
          <cell r="D96">
            <v>349471</v>
          </cell>
        </row>
        <row r="97">
          <cell r="B97" t="str">
            <v>Juin 2020</v>
          </cell>
          <cell r="C97">
            <v>346131.52</v>
          </cell>
          <cell r="D97">
            <v>364970</v>
          </cell>
        </row>
      </sheetData>
      <sheetData sheetId="1"/>
      <sheetData sheetId="2"/>
      <sheetData sheetId="3"/>
      <sheetData sheetId="4">
        <row r="1">
          <cell r="B1" t="str">
            <v>Flux de sortants observés</v>
          </cell>
          <cell r="C1" t="str">
            <v>Flux de sortants estimés en l'absence de crise</v>
          </cell>
          <cell r="D1" t="str">
            <v>Flux d'entrants observés</v>
          </cell>
          <cell r="E1" t="str">
            <v>Flux d'entrants estimés en l'absence de crise</v>
          </cell>
        </row>
        <row r="2">
          <cell r="A2" t="str">
            <v>Mars 2017</v>
          </cell>
          <cell r="B2">
            <v>39575</v>
          </cell>
          <cell r="C2">
            <v>39575</v>
          </cell>
          <cell r="D2">
            <v>36901</v>
          </cell>
          <cell r="E2">
            <v>36901</v>
          </cell>
        </row>
        <row r="3">
          <cell r="A3" t="str">
            <v>Juin 2017</v>
          </cell>
          <cell r="B3">
            <v>34886</v>
          </cell>
          <cell r="C3">
            <v>34886</v>
          </cell>
          <cell r="D3">
            <v>34387</v>
          </cell>
          <cell r="E3">
            <v>34387</v>
          </cell>
        </row>
        <row r="4">
          <cell r="A4" t="str">
            <v>Sept 2017</v>
          </cell>
          <cell r="B4">
            <v>35096</v>
          </cell>
          <cell r="C4">
            <v>35096</v>
          </cell>
          <cell r="D4">
            <v>33784</v>
          </cell>
          <cell r="E4">
            <v>33784</v>
          </cell>
        </row>
        <row r="5">
          <cell r="A5" t="str">
            <v>Déc 2017</v>
          </cell>
          <cell r="B5">
            <v>35030</v>
          </cell>
          <cell r="C5">
            <v>35030</v>
          </cell>
          <cell r="D5">
            <v>38243</v>
          </cell>
          <cell r="E5">
            <v>38243</v>
          </cell>
        </row>
        <row r="6">
          <cell r="A6" t="str">
            <v>Mars 2018</v>
          </cell>
          <cell r="B6">
            <v>37894</v>
          </cell>
          <cell r="C6">
            <v>37894</v>
          </cell>
          <cell r="D6">
            <v>39834</v>
          </cell>
          <cell r="E6">
            <v>39834</v>
          </cell>
        </row>
        <row r="7">
          <cell r="A7" t="str">
            <v>Juin 2018</v>
          </cell>
          <cell r="B7">
            <v>35485</v>
          </cell>
          <cell r="C7">
            <v>35485</v>
          </cell>
          <cell r="D7">
            <v>38812</v>
          </cell>
          <cell r="E7">
            <v>38812</v>
          </cell>
        </row>
        <row r="8">
          <cell r="A8" t="str">
            <v>Sept 2018</v>
          </cell>
          <cell r="B8">
            <v>37688</v>
          </cell>
          <cell r="C8">
            <v>37688</v>
          </cell>
          <cell r="D8">
            <v>38537</v>
          </cell>
          <cell r="E8">
            <v>38537</v>
          </cell>
        </row>
        <row r="9">
          <cell r="A9" t="str">
            <v>Déc 2018</v>
          </cell>
          <cell r="B9">
            <v>38568</v>
          </cell>
          <cell r="C9">
            <v>38568</v>
          </cell>
          <cell r="D9">
            <v>43660</v>
          </cell>
          <cell r="E9">
            <v>43660</v>
          </cell>
        </row>
        <row r="10">
          <cell r="A10" t="str">
            <v>Mars 2019</v>
          </cell>
          <cell r="B10">
            <v>43607</v>
          </cell>
          <cell r="C10">
            <v>43607</v>
          </cell>
          <cell r="D10">
            <v>42076</v>
          </cell>
          <cell r="E10">
            <v>42076</v>
          </cell>
        </row>
        <row r="11">
          <cell r="A11" t="str">
            <v>Juin 2019</v>
          </cell>
          <cell r="B11">
            <v>41520</v>
          </cell>
          <cell r="C11">
            <v>41520</v>
          </cell>
          <cell r="D11">
            <v>42262</v>
          </cell>
          <cell r="E11">
            <v>42262</v>
          </cell>
        </row>
        <row r="12">
          <cell r="A12" t="str">
            <v>Sept 2019</v>
          </cell>
          <cell r="B12">
            <v>41499</v>
          </cell>
          <cell r="C12">
            <v>41499</v>
          </cell>
          <cell r="D12">
            <v>43179</v>
          </cell>
          <cell r="E12">
            <v>43179</v>
          </cell>
        </row>
        <row r="13">
          <cell r="A13" t="str">
            <v>Déc 2019</v>
          </cell>
          <cell r="B13">
            <v>43135</v>
          </cell>
          <cell r="C13">
            <v>43135</v>
          </cell>
          <cell r="D13">
            <v>46186</v>
          </cell>
          <cell r="E13">
            <v>46186</v>
          </cell>
        </row>
        <row r="14">
          <cell r="A14" t="str">
            <v>Mars 2020</v>
          </cell>
          <cell r="B14">
            <v>41822</v>
          </cell>
          <cell r="C14">
            <v>43000.87</v>
          </cell>
          <cell r="D14">
            <v>48059</v>
          </cell>
          <cell r="E14">
            <v>45979.979999999996</v>
          </cell>
        </row>
        <row r="15">
          <cell r="A15" t="str">
            <v>Juin 2020</v>
          </cell>
          <cell r="B15">
            <v>35485</v>
          </cell>
          <cell r="C15">
            <v>43667.86</v>
          </cell>
          <cell r="D15">
            <v>50984</v>
          </cell>
          <cell r="E15">
            <v>46927.44</v>
          </cell>
        </row>
      </sheetData>
      <sheetData sheetId="5"/>
      <sheetData sheetId="6"/>
      <sheetData sheetId="7">
        <row r="1">
          <cell r="C1" t="str">
            <v>Masses financières estimées</v>
          </cell>
          <cell r="D1" t="str">
            <v xml:space="preserve">Masses financières observées </v>
          </cell>
        </row>
        <row r="2">
          <cell r="B2" t="str">
            <v>Mars 2017</v>
          </cell>
          <cell r="C2">
            <v>157.98009300000001</v>
          </cell>
          <cell r="D2">
            <v>157.98009300000001</v>
          </cell>
        </row>
        <row r="3">
          <cell r="B3" t="str">
            <v>Juin 2017</v>
          </cell>
          <cell r="C3">
            <v>158.32048900000001</v>
          </cell>
          <cell r="D3">
            <v>158.32048900000001</v>
          </cell>
        </row>
        <row r="4">
          <cell r="B4" t="str">
            <v>Sept 2017</v>
          </cell>
          <cell r="C4">
            <v>158.90248800000001</v>
          </cell>
          <cell r="D4">
            <v>158.90248800000001</v>
          </cell>
        </row>
        <row r="5">
          <cell r="B5" t="str">
            <v>Déc 2017</v>
          </cell>
          <cell r="C5">
            <v>162.09678199999999</v>
          </cell>
          <cell r="D5">
            <v>162.09678199999999</v>
          </cell>
        </row>
        <row r="6">
          <cell r="B6" t="str">
            <v>Mars 2018</v>
          </cell>
          <cell r="C6">
            <v>163.22618700000001</v>
          </cell>
          <cell r="D6">
            <v>163.22618700000001</v>
          </cell>
        </row>
        <row r="7">
          <cell r="B7" t="str">
            <v>Juin 2018</v>
          </cell>
          <cell r="C7">
            <v>165.61136200000001</v>
          </cell>
          <cell r="D7">
            <v>165.61136200000001</v>
          </cell>
        </row>
        <row r="8">
          <cell r="B8" t="str">
            <v>Sept 2018</v>
          </cell>
          <cell r="C8">
            <v>168.19009600000001</v>
          </cell>
          <cell r="D8">
            <v>168.19009600000001</v>
          </cell>
        </row>
        <row r="9">
          <cell r="B9" t="str">
            <v>Déc 2018</v>
          </cell>
          <cell r="C9">
            <v>169.56258099999999</v>
          </cell>
          <cell r="D9">
            <v>169.56258099999999</v>
          </cell>
        </row>
        <row r="10">
          <cell r="B10" t="str">
            <v>Mars 2019</v>
          </cell>
          <cell r="C10">
            <v>168.05926299999999</v>
          </cell>
          <cell r="D10">
            <v>168.05926299999999</v>
          </cell>
        </row>
        <row r="11">
          <cell r="B11" t="str">
            <v>Juin 2019</v>
          </cell>
          <cell r="C11">
            <v>169.38433000000001</v>
          </cell>
          <cell r="D11">
            <v>169.38433000000001</v>
          </cell>
        </row>
        <row r="12">
          <cell r="B12" t="str">
            <v>Sept 2019</v>
          </cell>
          <cell r="C12">
            <v>172.720979</v>
          </cell>
          <cell r="D12">
            <v>172.720979</v>
          </cell>
        </row>
        <row r="13">
          <cell r="B13" t="str">
            <v>Déc 2019</v>
          </cell>
          <cell r="C13">
            <v>173.59549699999999</v>
          </cell>
          <cell r="D13">
            <v>173.59549699999999</v>
          </cell>
        </row>
        <row r="14">
          <cell r="B14" t="str">
            <v>Mars 2020</v>
          </cell>
          <cell r="C14">
            <v>175.32129999999998</v>
          </cell>
          <cell r="D14">
            <v>177.26809700000001</v>
          </cell>
        </row>
        <row r="15">
          <cell r="B15" t="str">
            <v>Juin 2020</v>
          </cell>
          <cell r="C15">
            <v>176.81139999999999</v>
          </cell>
          <cell r="D15">
            <v>187.39800299999999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couv"/>
      <sheetName val="IdF"/>
      <sheetName val="03_2020"/>
      <sheetName val="mtrsa"/>
      <sheetName val="âge"/>
      <sheetName val="Entrants-sortants"/>
      <sheetName val="Entrants-focus"/>
      <sheetName val="Tb1"/>
      <sheetName val="Tb1 V2"/>
      <sheetName val="Fg1"/>
      <sheetName val="Fg2 et Fg 3"/>
      <sheetName val="RSMOTSUS"/>
      <sheetName val="mot sus ent sort"/>
    </sheetNames>
    <sheetDataSet>
      <sheetData sheetId="0"/>
      <sheetData sheetId="1"/>
      <sheetData sheetId="2"/>
      <sheetData sheetId="3"/>
      <sheetData sheetId="4"/>
      <sheetData sheetId="5">
        <row r="118">
          <cell r="B118" t="str">
            <v>Mars 2019</v>
          </cell>
          <cell r="C118" t="str">
            <v>Juin 2019</v>
          </cell>
          <cell r="D118" t="str">
            <v>Sept 2019</v>
          </cell>
          <cell r="E118" t="str">
            <v>Déc 2019</v>
          </cell>
          <cell r="F118" t="str">
            <v>Mars 2020</v>
          </cell>
          <cell r="G118" t="str">
            <v>Juin 2020</v>
          </cell>
        </row>
        <row r="119">
          <cell r="A119" t="str">
            <v xml:space="preserve">Sortants vers toutes autres situations que la prime d'activité </v>
          </cell>
          <cell r="B119">
            <v>24.663</v>
          </cell>
          <cell r="C119">
            <v>25.643000000000001</v>
          </cell>
          <cell r="D119">
            <v>25.79</v>
          </cell>
          <cell r="E119">
            <v>26.202999999999999</v>
          </cell>
          <cell r="F119">
            <v>23.905000000000001</v>
          </cell>
          <cell r="G119">
            <v>21.643000000000001</v>
          </cell>
        </row>
        <row r="120">
          <cell r="A120" t="str">
            <v>Sortants vers la prime d'activité</v>
          </cell>
          <cell r="B120">
            <v>18.943999999999999</v>
          </cell>
          <cell r="C120">
            <v>15.877000000000001</v>
          </cell>
          <cell r="D120">
            <v>15.709</v>
          </cell>
          <cell r="E120">
            <v>16.931999999999999</v>
          </cell>
          <cell r="F120">
            <v>17.917000000000002</v>
          </cell>
          <cell r="G120">
            <v>13.842000000000001</v>
          </cell>
        </row>
      </sheetData>
      <sheetData sheetId="6">
        <row r="162">
          <cell r="I162" t="str">
            <v>Mars 2019</v>
          </cell>
          <cell r="J162" t="str">
            <v>Juin 2019</v>
          </cell>
          <cell r="K162" t="str">
            <v>Sept 2019</v>
          </cell>
          <cell r="L162" t="str">
            <v>Déc 2019</v>
          </cell>
          <cell r="M162" t="str">
            <v>Mars 2020</v>
          </cell>
          <cell r="N162" t="str">
            <v>Juin 2020</v>
          </cell>
        </row>
        <row r="163">
          <cell r="H163" t="str">
            <v xml:space="preserve">Nouveaux-entrants dans le dispositif Rsa </v>
          </cell>
          <cell r="I163">
            <v>29.765999999999998</v>
          </cell>
          <cell r="J163">
            <v>27.297999999999998</v>
          </cell>
          <cell r="K163">
            <v>27.648</v>
          </cell>
          <cell r="L163">
            <v>29.504000000000001</v>
          </cell>
          <cell r="M163">
            <v>30.358000000000001</v>
          </cell>
          <cell r="N163">
            <v>30.018999999999998</v>
          </cell>
        </row>
        <row r="164">
          <cell r="H164" t="str">
            <v>Les retours au Rsa</v>
          </cell>
          <cell r="I164">
            <v>12.31</v>
          </cell>
          <cell r="J164">
            <v>14.964</v>
          </cell>
          <cell r="K164">
            <v>15.531000000000001</v>
          </cell>
          <cell r="L164">
            <v>16.681999999999999</v>
          </cell>
          <cell r="M164">
            <v>17.701000000000001</v>
          </cell>
          <cell r="N164">
            <v>20.965</v>
          </cell>
        </row>
        <row r="165">
          <cell r="H165" t="str">
            <v>Entrants bénéficiant préalablement de la prime d'activité</v>
          </cell>
          <cell r="I165">
            <v>9.1950000000000003</v>
          </cell>
          <cell r="J165">
            <v>11.026</v>
          </cell>
          <cell r="K165">
            <v>11.576000000000001</v>
          </cell>
          <cell r="L165">
            <v>12.621</v>
          </cell>
          <cell r="M165">
            <v>13.05</v>
          </cell>
          <cell r="N165">
            <v>15.878</v>
          </cell>
        </row>
      </sheetData>
      <sheetData sheetId="7"/>
      <sheetData sheetId="8"/>
      <sheetData sheetId="9">
        <row r="2">
          <cell r="F2" t="str">
            <v>Juin 2018</v>
          </cell>
          <cell r="G2" t="str">
            <v>Déc 2018</v>
          </cell>
          <cell r="H2" t="str">
            <v>Juin 2019</v>
          </cell>
          <cell r="I2" t="str">
            <v>Sept 2019</v>
          </cell>
          <cell r="J2" t="str">
            <v>Déc 2019</v>
          </cell>
          <cell r="K2" t="str">
            <v>Mars 2020</v>
          </cell>
          <cell r="L2" t="str">
            <v>Juin 2020</v>
          </cell>
        </row>
        <row r="3">
          <cell r="A3" t="str">
            <v>Rsa sans majoration</v>
          </cell>
          <cell r="B3"/>
          <cell r="C3"/>
          <cell r="D3"/>
          <cell r="E3"/>
          <cell r="F3">
            <v>300055</v>
          </cell>
          <cell r="G3">
            <v>305453</v>
          </cell>
          <cell r="H3">
            <v>304285</v>
          </cell>
          <cell r="I3">
            <v>305545</v>
          </cell>
          <cell r="J3">
            <v>308864</v>
          </cell>
          <cell r="K3">
            <v>315023</v>
          </cell>
          <cell r="L3">
            <v>329254</v>
          </cell>
        </row>
        <row r="4">
          <cell r="A4" t="str">
            <v>Rsa majoré</v>
          </cell>
          <cell r="B4"/>
          <cell r="C4"/>
          <cell r="D4"/>
          <cell r="E4"/>
          <cell r="F4">
            <v>33296</v>
          </cell>
          <cell r="G4">
            <v>33839</v>
          </cell>
          <cell r="H4">
            <v>34218</v>
          </cell>
          <cell r="I4">
            <v>34638</v>
          </cell>
          <cell r="J4">
            <v>34370</v>
          </cell>
          <cell r="K4">
            <v>34448</v>
          </cell>
          <cell r="L4">
            <v>35716</v>
          </cell>
        </row>
        <row r="5">
          <cell r="A5" t="str">
            <v>Évolution du Rsa en glissement annuel (en %)</v>
          </cell>
          <cell r="B5"/>
          <cell r="C5"/>
          <cell r="D5"/>
          <cell r="E5"/>
          <cell r="F5">
            <v>2.1975394180567354</v>
          </cell>
          <cell r="G5">
            <v>3.4161982906816544</v>
          </cell>
          <cell r="H5">
            <v>1.5455180875413603</v>
          </cell>
          <cell r="I5">
            <v>1.8</v>
          </cell>
          <cell r="J5">
            <v>1.1618311071289626</v>
          </cell>
          <cell r="K5">
            <v>3.4669485227720189</v>
          </cell>
          <cell r="L5">
            <v>7.8188376469337042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5"/>
  <sheetData>
    <row r="1" spans="1:1">
      <c r="A1" s="25" t="s">
        <v>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/>
  </sheetViews>
  <sheetFormatPr baseColWidth="10" defaultColWidth="9.140625" defaultRowHeight="15"/>
  <cols>
    <col min="1" max="1" width="48.42578125" customWidth="1"/>
    <col min="3" max="3" width="9.7109375" customWidth="1"/>
    <col min="4" max="4" width="11.85546875" customWidth="1"/>
    <col min="5" max="6" width="10.140625" customWidth="1"/>
  </cols>
  <sheetData>
    <row r="1" spans="1:10">
      <c r="A1" s="25" t="s">
        <v>47</v>
      </c>
    </row>
    <row r="2" spans="1:10" ht="25.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</row>
    <row r="3" spans="1:10">
      <c r="A3" s="23" t="s">
        <v>48</v>
      </c>
      <c r="B3" s="4">
        <v>56631</v>
      </c>
      <c r="C3" s="4">
        <v>27690</v>
      </c>
      <c r="D3" s="4">
        <v>76092</v>
      </c>
      <c r="E3" s="4">
        <v>39832</v>
      </c>
      <c r="F3" s="4">
        <v>26035</v>
      </c>
      <c r="G3" s="4">
        <v>21614</v>
      </c>
      <c r="H3" s="4">
        <v>24884</v>
      </c>
      <c r="I3" s="4">
        <v>31350</v>
      </c>
      <c r="J3" s="5">
        <v>304128</v>
      </c>
    </row>
    <row r="4" spans="1:10">
      <c r="A4" s="23" t="s">
        <v>49</v>
      </c>
      <c r="B4" s="4">
        <v>11882</v>
      </c>
      <c r="C4" s="4">
        <v>5639</v>
      </c>
      <c r="D4" s="4">
        <v>12631</v>
      </c>
      <c r="E4" s="4">
        <v>7977</v>
      </c>
      <c r="F4" s="4">
        <v>5884</v>
      </c>
      <c r="G4" s="4">
        <v>5123</v>
      </c>
      <c r="H4" s="4">
        <v>5498</v>
      </c>
      <c r="I4" s="4">
        <v>6208</v>
      </c>
      <c r="J4" s="6">
        <v>60842</v>
      </c>
    </row>
    <row r="5" spans="1:10">
      <c r="A5" s="7" t="s">
        <v>50</v>
      </c>
      <c r="B5" s="8">
        <v>68513</v>
      </c>
      <c r="C5" s="8">
        <v>33329</v>
      </c>
      <c r="D5" s="8">
        <v>88723</v>
      </c>
      <c r="E5" s="8">
        <v>47809</v>
      </c>
      <c r="F5" s="8">
        <v>31919</v>
      </c>
      <c r="G5" s="8">
        <v>26737</v>
      </c>
      <c r="H5" s="8">
        <v>30382</v>
      </c>
      <c r="I5" s="8">
        <v>37558</v>
      </c>
      <c r="J5" s="9">
        <v>364970</v>
      </c>
    </row>
    <row r="6" spans="1:10">
      <c r="A6" s="22" t="s">
        <v>9</v>
      </c>
      <c r="B6" s="10">
        <v>3723</v>
      </c>
      <c r="C6" s="10">
        <v>2659</v>
      </c>
      <c r="D6" s="10">
        <v>8863</v>
      </c>
      <c r="E6" s="10">
        <v>4461</v>
      </c>
      <c r="F6" s="10">
        <v>4387</v>
      </c>
      <c r="G6" s="10">
        <v>2861</v>
      </c>
      <c r="H6" s="10">
        <v>4306</v>
      </c>
      <c r="I6" s="10">
        <v>4456</v>
      </c>
      <c r="J6" s="11">
        <v>35716</v>
      </c>
    </row>
    <row r="7" spans="1:10">
      <c r="A7" s="12" t="s">
        <v>10</v>
      </c>
      <c r="B7" s="10">
        <v>14</v>
      </c>
      <c r="C7" s="10">
        <v>10</v>
      </c>
      <c r="D7" s="10">
        <v>16</v>
      </c>
      <c r="E7" s="10">
        <v>16</v>
      </c>
      <c r="F7" s="10">
        <v>19</v>
      </c>
      <c r="G7" s="10">
        <v>15</v>
      </c>
      <c r="H7" s="10">
        <v>22</v>
      </c>
      <c r="I7" s="10">
        <v>14</v>
      </c>
      <c r="J7" s="13">
        <v>126</v>
      </c>
    </row>
    <row r="8" spans="1:10">
      <c r="A8" s="7" t="s">
        <v>11</v>
      </c>
      <c r="B8" s="8">
        <v>102633</v>
      </c>
      <c r="C8" s="8">
        <v>57697</v>
      </c>
      <c r="D8" s="8">
        <v>183295</v>
      </c>
      <c r="E8" s="8">
        <v>90439</v>
      </c>
      <c r="F8" s="8">
        <v>65098</v>
      </c>
      <c r="G8" s="8">
        <v>50366</v>
      </c>
      <c r="H8" s="8">
        <v>62693</v>
      </c>
      <c r="I8" s="8">
        <v>77745</v>
      </c>
      <c r="J8" s="9">
        <v>689966</v>
      </c>
    </row>
    <row r="9" spans="1:10">
      <c r="A9" s="21" t="s">
        <v>12</v>
      </c>
      <c r="B9" s="14">
        <v>7.7688992355365398</v>
      </c>
      <c r="C9" s="14">
        <v>6.8339904477994677</v>
      </c>
      <c r="D9" s="14">
        <v>3.3838660436500079</v>
      </c>
      <c r="E9" s="14">
        <v>6.9767962229531673</v>
      </c>
      <c r="F9" s="14">
        <v>7.2763325939369503</v>
      </c>
      <c r="G9" s="14">
        <v>9.0460459235694763</v>
      </c>
      <c r="H9" s="14">
        <v>5.9492258334495745</v>
      </c>
      <c r="I9" s="14">
        <v>7.296308993257913</v>
      </c>
      <c r="J9" s="15">
        <v>6.3327059673575468</v>
      </c>
    </row>
    <row r="10" spans="1:10">
      <c r="A10" s="21" t="s">
        <v>13</v>
      </c>
      <c r="B10" s="16">
        <v>1.9913801239500424</v>
      </c>
      <c r="C10" s="16">
        <v>0.92637112542872713</v>
      </c>
      <c r="D10" s="16">
        <v>1.3190552208718349</v>
      </c>
      <c r="E10" s="16">
        <v>2.4121187711172274</v>
      </c>
      <c r="F10" s="16">
        <v>1.3376352759292867</v>
      </c>
      <c r="G10" s="16">
        <v>3.1526571230474323</v>
      </c>
      <c r="H10" s="16">
        <v>1.9668015064862603</v>
      </c>
      <c r="I10" s="16">
        <v>2.1054736601531254</v>
      </c>
      <c r="J10" s="17">
        <v>1.8171276738318465</v>
      </c>
    </row>
    <row r="11" spans="1:10">
      <c r="A11" s="18" t="s">
        <v>14</v>
      </c>
      <c r="B11" s="16">
        <v>5.6647131400370139</v>
      </c>
      <c r="C11" s="16">
        <v>5.853395159753541</v>
      </c>
      <c r="D11" s="16">
        <v>2.0379294085174409</v>
      </c>
      <c r="E11" s="16">
        <v>4.4571653302453624</v>
      </c>
      <c r="F11" s="16">
        <v>5.8603077739453431</v>
      </c>
      <c r="G11" s="16">
        <v>5.7132690178712631</v>
      </c>
      <c r="H11" s="16">
        <v>3.9056087551299594</v>
      </c>
      <c r="I11" s="16">
        <v>5.0837973196049351</v>
      </c>
      <c r="J11" s="17">
        <v>4.4349888831977475</v>
      </c>
    </row>
    <row r="12" spans="1:10" ht="15" customHeight="1">
      <c r="A12" s="18" t="s">
        <v>15</v>
      </c>
      <c r="B12" s="19">
        <v>4.4100961542857098</v>
      </c>
      <c r="C12" s="19">
        <v>3.3963087194107273</v>
      </c>
      <c r="D12" s="19">
        <v>10.937329609620045</v>
      </c>
      <c r="E12" s="19">
        <v>6.1050084802792082</v>
      </c>
      <c r="F12" s="19">
        <v>4.3461631328272068</v>
      </c>
      <c r="G12" s="19">
        <v>3.2269413307413233</v>
      </c>
      <c r="H12" s="19">
        <v>4.5746182867459284</v>
      </c>
      <c r="I12" s="19">
        <v>5.9445653571736701</v>
      </c>
      <c r="J12" s="20">
        <v>5.3647181738136229</v>
      </c>
    </row>
    <row r="13" spans="1:10" ht="15.75">
      <c r="A13" s="24" t="s">
        <v>16</v>
      </c>
    </row>
    <row r="14" spans="1:10" ht="15.75">
      <c r="A14" s="24" t="s">
        <v>17</v>
      </c>
    </row>
    <row r="15" spans="1:10" ht="15.75">
      <c r="A15" s="24" t="s">
        <v>65</v>
      </c>
    </row>
    <row r="16" spans="1:10" ht="15.75">
      <c r="A16" s="24" t="s">
        <v>66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H8" sqref="H8"/>
    </sheetView>
  </sheetViews>
  <sheetFormatPr baseColWidth="10" defaultRowHeight="15"/>
  <sheetData>
    <row r="1" spans="1:9">
      <c r="A1" s="25" t="s">
        <v>67</v>
      </c>
      <c r="I1" s="25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>
      <selection activeCell="D23" sqref="D23"/>
    </sheetView>
  </sheetViews>
  <sheetFormatPr baseColWidth="10" defaultRowHeight="15"/>
  <cols>
    <col min="11" max="11" width="23.7109375" customWidth="1"/>
    <col min="12" max="12" width="15.140625" customWidth="1"/>
  </cols>
  <sheetData>
    <row r="1" spans="1:13">
      <c r="A1" s="25" t="s">
        <v>69</v>
      </c>
    </row>
    <row r="2" spans="1:13">
      <c r="J2" s="25"/>
      <c r="K2" s="25"/>
      <c r="L2" s="25"/>
    </row>
    <row r="3" spans="1:13" ht="41.25" customHeight="1">
      <c r="J3" s="27" t="s">
        <v>18</v>
      </c>
      <c r="K3" s="27" t="s">
        <v>19</v>
      </c>
      <c r="L3" s="27" t="s">
        <v>20</v>
      </c>
      <c r="M3" s="26"/>
    </row>
    <row r="4" spans="1:13">
      <c r="J4" s="28" t="s">
        <v>21</v>
      </c>
      <c r="K4" s="29">
        <v>326682</v>
      </c>
      <c r="L4" s="29">
        <v>326682</v>
      </c>
    </row>
    <row r="5" spans="1:13">
      <c r="J5" s="28" t="s">
        <v>22</v>
      </c>
      <c r="K5" s="29">
        <v>326183</v>
      </c>
      <c r="L5" s="29">
        <v>326183</v>
      </c>
    </row>
    <row r="6" spans="1:13">
      <c r="J6" s="28" t="s">
        <v>23</v>
      </c>
      <c r="K6" s="29">
        <v>324871</v>
      </c>
      <c r="L6" s="29">
        <v>324871</v>
      </c>
    </row>
    <row r="7" spans="1:13">
      <c r="J7" s="28" t="s">
        <v>24</v>
      </c>
      <c r="K7" s="29">
        <v>328084</v>
      </c>
      <c r="L7" s="29">
        <v>328084</v>
      </c>
    </row>
    <row r="8" spans="1:13">
      <c r="J8" s="28" t="s">
        <v>25</v>
      </c>
      <c r="K8" s="29">
        <v>330024</v>
      </c>
      <c r="L8" s="29">
        <v>330024</v>
      </c>
    </row>
    <row r="9" spans="1:13">
      <c r="J9" s="28" t="s">
        <v>26</v>
      </c>
      <c r="K9" s="29">
        <v>333351</v>
      </c>
      <c r="L9" s="29">
        <v>333351</v>
      </c>
    </row>
    <row r="10" spans="1:13">
      <c r="J10" s="28" t="s">
        <v>27</v>
      </c>
      <c r="K10" s="29">
        <v>334200</v>
      </c>
      <c r="L10" s="29">
        <v>334200</v>
      </c>
    </row>
    <row r="11" spans="1:13">
      <c r="J11" s="28" t="s">
        <v>28</v>
      </c>
      <c r="K11" s="29">
        <v>339292</v>
      </c>
      <c r="L11" s="29">
        <v>339292</v>
      </c>
    </row>
    <row r="12" spans="1:13">
      <c r="J12" s="28" t="s">
        <v>29</v>
      </c>
      <c r="K12" s="29">
        <v>337761</v>
      </c>
      <c r="L12" s="29">
        <v>337761</v>
      </c>
    </row>
    <row r="13" spans="1:13">
      <c r="J13" s="28" t="s">
        <v>30</v>
      </c>
      <c r="K13" s="29">
        <v>338503</v>
      </c>
      <c r="L13" s="29">
        <v>338503</v>
      </c>
    </row>
    <row r="14" spans="1:13">
      <c r="J14" s="28" t="s">
        <v>31</v>
      </c>
      <c r="K14" s="29">
        <v>340183</v>
      </c>
      <c r="L14" s="29">
        <v>340183</v>
      </c>
    </row>
    <row r="15" spans="1:13">
      <c r="J15" s="28" t="s">
        <v>32</v>
      </c>
      <c r="K15" s="29">
        <v>343234</v>
      </c>
      <c r="L15" s="29">
        <v>343234</v>
      </c>
    </row>
    <row r="16" spans="1:13">
      <c r="J16" s="28" t="s">
        <v>33</v>
      </c>
      <c r="K16" s="29">
        <v>344451.33999999997</v>
      </c>
      <c r="L16" s="29">
        <v>349471</v>
      </c>
    </row>
    <row r="17" spans="1:12">
      <c r="J17" s="28" t="s">
        <v>34</v>
      </c>
      <c r="K17" s="29">
        <v>346131.52</v>
      </c>
      <c r="L17" s="29">
        <v>364970</v>
      </c>
    </row>
    <row r="18" spans="1:12" ht="15.75">
      <c r="A18" s="24" t="s">
        <v>35</v>
      </c>
    </row>
    <row r="19" spans="1:12" ht="15.75">
      <c r="A19" s="24" t="s">
        <v>56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showGridLines="0" workbookViewId="0">
      <selection activeCell="P23" sqref="P23"/>
    </sheetView>
  </sheetViews>
  <sheetFormatPr baseColWidth="10" defaultRowHeight="15"/>
  <sheetData>
    <row r="2" spans="1:1">
      <c r="A2" s="25" t="s">
        <v>54</v>
      </c>
    </row>
    <row r="21" spans="1:12" ht="15.75">
      <c r="A21" s="24" t="s">
        <v>37</v>
      </c>
    </row>
    <row r="22" spans="1:12" ht="15.75">
      <c r="A22" s="24" t="s">
        <v>70</v>
      </c>
    </row>
    <row r="23" spans="1:12">
      <c r="A23" s="30"/>
      <c r="B23" s="30"/>
      <c r="F23" s="31" t="s">
        <v>26</v>
      </c>
      <c r="G23" s="32" t="s">
        <v>28</v>
      </c>
      <c r="H23" s="32" t="s">
        <v>30</v>
      </c>
      <c r="I23" s="32" t="s">
        <v>31</v>
      </c>
      <c r="J23" s="32" t="s">
        <v>32</v>
      </c>
      <c r="K23" s="32" t="s">
        <v>33</v>
      </c>
      <c r="L23" s="32" t="s">
        <v>34</v>
      </c>
    </row>
    <row r="24" spans="1:12">
      <c r="A24" s="49" t="s">
        <v>52</v>
      </c>
      <c r="B24" s="49"/>
      <c r="C24" s="49"/>
      <c r="D24" s="49"/>
      <c r="E24" s="49"/>
      <c r="F24" s="33">
        <v>300055</v>
      </c>
      <c r="G24" s="33">
        <v>305453</v>
      </c>
      <c r="H24" s="34">
        <v>304285</v>
      </c>
      <c r="I24" s="35">
        <v>305545</v>
      </c>
      <c r="J24" s="35">
        <v>308864</v>
      </c>
      <c r="K24" s="34">
        <v>315023</v>
      </c>
      <c r="L24" s="34">
        <v>329254</v>
      </c>
    </row>
    <row r="25" spans="1:12">
      <c r="A25" s="49" t="s">
        <v>36</v>
      </c>
      <c r="B25" s="49"/>
      <c r="C25" s="49"/>
      <c r="D25" s="49"/>
      <c r="E25" s="49"/>
      <c r="F25" s="36">
        <v>33296</v>
      </c>
      <c r="G25" s="36">
        <v>33839</v>
      </c>
      <c r="H25" s="35">
        <v>34218</v>
      </c>
      <c r="I25" s="35">
        <v>34638</v>
      </c>
      <c r="J25" s="35">
        <v>34370</v>
      </c>
      <c r="K25" s="35">
        <v>34448</v>
      </c>
      <c r="L25" s="35">
        <v>35716</v>
      </c>
    </row>
    <row r="26" spans="1:12">
      <c r="A26" s="50" t="s">
        <v>51</v>
      </c>
      <c r="B26" s="50"/>
      <c r="C26" s="50"/>
      <c r="D26" s="50"/>
      <c r="E26" s="50"/>
      <c r="F26" s="37">
        <v>2.1975394180567354</v>
      </c>
      <c r="G26" s="38">
        <v>3.4161982906816544</v>
      </c>
      <c r="H26" s="38">
        <v>1.5455180875413603</v>
      </c>
      <c r="I26" s="38">
        <v>1.8</v>
      </c>
      <c r="J26" s="38">
        <v>1.1618311071289626</v>
      </c>
      <c r="K26" s="38">
        <v>3.4669485227720189</v>
      </c>
      <c r="L26" s="38">
        <v>7.8188376469337042</v>
      </c>
    </row>
    <row r="27" spans="1:12">
      <c r="B27" t="s">
        <v>53</v>
      </c>
      <c r="F27" s="39">
        <v>333351</v>
      </c>
      <c r="G27" s="39">
        <v>339292</v>
      </c>
      <c r="H27" s="40">
        <v>338503</v>
      </c>
      <c r="I27" s="40">
        <v>340183</v>
      </c>
      <c r="J27" s="40">
        <v>343234</v>
      </c>
      <c r="K27" s="40">
        <v>349471</v>
      </c>
      <c r="L27" s="40">
        <v>364970</v>
      </c>
    </row>
  </sheetData>
  <mergeCells count="3">
    <mergeCell ref="A24:E24"/>
    <mergeCell ref="A25:E25"/>
    <mergeCell ref="A26:E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showGridLines="0" workbookViewId="0">
      <selection activeCell="A23" sqref="A23:A24"/>
    </sheetView>
  </sheetViews>
  <sheetFormatPr baseColWidth="10" defaultRowHeight="15"/>
  <cols>
    <col min="2" max="2" width="15" customWidth="1"/>
    <col min="3" max="3" width="19.140625" customWidth="1"/>
    <col min="4" max="4" width="14.85546875" customWidth="1"/>
    <col min="5" max="5" width="17" customWidth="1"/>
  </cols>
  <sheetData>
    <row r="2" spans="1:1">
      <c r="A2" s="25" t="s">
        <v>71</v>
      </c>
    </row>
    <row r="23" spans="1:6" ht="15.75">
      <c r="A23" s="24" t="s">
        <v>35</v>
      </c>
    </row>
    <row r="24" spans="1:6" ht="15.75">
      <c r="A24" s="24" t="s">
        <v>57</v>
      </c>
    </row>
    <row r="26" spans="1:6" ht="44.25" customHeight="1">
      <c r="A26" s="28"/>
      <c r="B26" s="27" t="s">
        <v>40</v>
      </c>
      <c r="C26" s="27" t="s">
        <v>38</v>
      </c>
      <c r="D26" s="27" t="s">
        <v>41</v>
      </c>
      <c r="E26" s="27" t="s">
        <v>39</v>
      </c>
      <c r="F26" s="41"/>
    </row>
    <row r="27" spans="1:6">
      <c r="A27" s="42" t="s">
        <v>21</v>
      </c>
      <c r="B27" s="43">
        <v>39575</v>
      </c>
      <c r="C27" s="43">
        <v>39575</v>
      </c>
      <c r="D27" s="43">
        <v>36901</v>
      </c>
      <c r="E27" s="43">
        <v>36901</v>
      </c>
    </row>
    <row r="28" spans="1:6">
      <c r="A28" s="42" t="s">
        <v>22</v>
      </c>
      <c r="B28" s="43">
        <v>34886</v>
      </c>
      <c r="C28" s="43">
        <v>34886</v>
      </c>
      <c r="D28" s="43">
        <v>34387</v>
      </c>
      <c r="E28" s="43">
        <v>34387</v>
      </c>
    </row>
    <row r="29" spans="1:6">
      <c r="A29" s="42" t="s">
        <v>23</v>
      </c>
      <c r="B29" s="43">
        <v>35096</v>
      </c>
      <c r="C29" s="43">
        <v>35096</v>
      </c>
      <c r="D29" s="43">
        <v>33784</v>
      </c>
      <c r="E29" s="43">
        <v>33784</v>
      </c>
    </row>
    <row r="30" spans="1:6">
      <c r="A30" s="42" t="s">
        <v>24</v>
      </c>
      <c r="B30" s="43">
        <v>35030</v>
      </c>
      <c r="C30" s="43">
        <v>35030</v>
      </c>
      <c r="D30" s="43">
        <v>38243</v>
      </c>
      <c r="E30" s="43">
        <v>38243</v>
      </c>
    </row>
    <row r="31" spans="1:6">
      <c r="A31" s="42" t="s">
        <v>25</v>
      </c>
      <c r="B31" s="43">
        <v>37894</v>
      </c>
      <c r="C31" s="43">
        <v>37894</v>
      </c>
      <c r="D31" s="43">
        <v>39834</v>
      </c>
      <c r="E31" s="43">
        <v>39834</v>
      </c>
    </row>
    <row r="32" spans="1:6">
      <c r="A32" s="42" t="s">
        <v>26</v>
      </c>
      <c r="B32" s="43">
        <v>35485</v>
      </c>
      <c r="C32" s="43">
        <v>35485</v>
      </c>
      <c r="D32" s="43">
        <v>38812</v>
      </c>
      <c r="E32" s="43">
        <v>38812</v>
      </c>
    </row>
    <row r="33" spans="1:5">
      <c r="A33" s="42" t="s">
        <v>27</v>
      </c>
      <c r="B33" s="43">
        <v>37688</v>
      </c>
      <c r="C33" s="43">
        <v>37688</v>
      </c>
      <c r="D33" s="43">
        <v>38537</v>
      </c>
      <c r="E33" s="43">
        <v>38537</v>
      </c>
    </row>
    <row r="34" spans="1:5">
      <c r="A34" s="42" t="s">
        <v>28</v>
      </c>
      <c r="B34" s="43">
        <v>38568</v>
      </c>
      <c r="C34" s="43">
        <v>38568</v>
      </c>
      <c r="D34" s="43">
        <v>43660</v>
      </c>
      <c r="E34" s="43">
        <v>43660</v>
      </c>
    </row>
    <row r="35" spans="1:5">
      <c r="A35" s="42" t="s">
        <v>29</v>
      </c>
      <c r="B35" s="43">
        <v>43607</v>
      </c>
      <c r="C35" s="43">
        <v>43607</v>
      </c>
      <c r="D35" s="43">
        <v>42076</v>
      </c>
      <c r="E35" s="43">
        <v>42076</v>
      </c>
    </row>
    <row r="36" spans="1:5">
      <c r="A36" s="42" t="s">
        <v>30</v>
      </c>
      <c r="B36" s="43">
        <v>41520</v>
      </c>
      <c r="C36" s="43">
        <v>41520</v>
      </c>
      <c r="D36" s="43">
        <v>42262</v>
      </c>
      <c r="E36" s="43">
        <v>42262</v>
      </c>
    </row>
    <row r="37" spans="1:5">
      <c r="A37" s="42" t="s">
        <v>31</v>
      </c>
      <c r="B37" s="43">
        <v>41499</v>
      </c>
      <c r="C37" s="43">
        <v>41499</v>
      </c>
      <c r="D37" s="43">
        <v>43179</v>
      </c>
      <c r="E37" s="43">
        <v>43179</v>
      </c>
    </row>
    <row r="38" spans="1:5">
      <c r="A38" s="42" t="s">
        <v>32</v>
      </c>
      <c r="B38" s="43">
        <v>43135</v>
      </c>
      <c r="C38" s="43">
        <v>43135</v>
      </c>
      <c r="D38" s="43">
        <v>46186</v>
      </c>
      <c r="E38" s="43">
        <v>46186</v>
      </c>
    </row>
    <row r="39" spans="1:5">
      <c r="A39" s="42" t="s">
        <v>33</v>
      </c>
      <c r="B39" s="43">
        <v>41822</v>
      </c>
      <c r="C39" s="43">
        <v>43000.87</v>
      </c>
      <c r="D39" s="43">
        <v>48059</v>
      </c>
      <c r="E39" s="43">
        <v>45979.979999999996</v>
      </c>
    </row>
    <row r="40" spans="1:5">
      <c r="A40" s="42" t="s">
        <v>34</v>
      </c>
      <c r="B40" s="43">
        <v>35485</v>
      </c>
      <c r="C40" s="43">
        <v>43667.86</v>
      </c>
      <c r="D40" s="43">
        <v>50984</v>
      </c>
      <c r="E40" s="43">
        <v>46927.44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I11" sqref="I11"/>
    </sheetView>
  </sheetViews>
  <sheetFormatPr baseColWidth="10" defaultRowHeight="15"/>
  <cols>
    <col min="1" max="1" width="22.140625" customWidth="1"/>
  </cols>
  <sheetData>
    <row r="1" spans="1:1">
      <c r="A1" s="25" t="s">
        <v>58</v>
      </c>
    </row>
    <row r="19" spans="1:7" ht="15.75">
      <c r="A19" s="24" t="s">
        <v>42</v>
      </c>
    </row>
    <row r="20" spans="1:7" ht="15.75">
      <c r="A20" s="24" t="s">
        <v>59</v>
      </c>
    </row>
    <row r="22" spans="1:7">
      <c r="A22" s="44"/>
      <c r="B22" s="44" t="s">
        <v>29</v>
      </c>
      <c r="C22" s="44" t="s">
        <v>30</v>
      </c>
      <c r="D22" s="44" t="s">
        <v>31</v>
      </c>
      <c r="E22" s="44" t="s">
        <v>32</v>
      </c>
      <c r="F22" s="44" t="s">
        <v>33</v>
      </c>
      <c r="G22" s="44" t="s">
        <v>34</v>
      </c>
    </row>
    <row r="23" spans="1:7" ht="28.5">
      <c r="A23" s="45" t="s">
        <v>55</v>
      </c>
      <c r="B23" s="46">
        <v>29.765999999999998</v>
      </c>
      <c r="C23" s="46">
        <v>27.297999999999998</v>
      </c>
      <c r="D23" s="46">
        <v>27.648</v>
      </c>
      <c r="E23" s="46">
        <v>29.504000000000001</v>
      </c>
      <c r="F23" s="46">
        <v>30.358000000000001</v>
      </c>
      <c r="G23" s="46">
        <v>30.018999999999998</v>
      </c>
    </row>
    <row r="24" spans="1:7" ht="15.75">
      <c r="A24" s="45" t="s">
        <v>43</v>
      </c>
      <c r="B24" s="46">
        <v>12.31</v>
      </c>
      <c r="C24" s="46">
        <v>14.964</v>
      </c>
      <c r="D24" s="46">
        <v>15.531000000000001</v>
      </c>
      <c r="E24" s="46">
        <v>16.681999999999999</v>
      </c>
      <c r="F24" s="46">
        <v>17.701000000000001</v>
      </c>
      <c r="G24" s="46">
        <v>20.965</v>
      </c>
    </row>
    <row r="25" spans="1:7" ht="42.75">
      <c r="A25" s="45" t="s">
        <v>44</v>
      </c>
      <c r="B25" s="46">
        <v>9.1950000000000003</v>
      </c>
      <c r="C25" s="46">
        <v>11.026</v>
      </c>
      <c r="D25" s="46">
        <v>11.576000000000001</v>
      </c>
      <c r="E25" s="46">
        <v>12.621</v>
      </c>
      <c r="F25" s="46">
        <v>13.05</v>
      </c>
      <c r="G25" s="46">
        <v>15.878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workbookViewId="0">
      <selection activeCell="N16" sqref="N16"/>
    </sheetView>
  </sheetViews>
  <sheetFormatPr baseColWidth="10" defaultRowHeight="15"/>
  <cols>
    <col min="1" max="1" width="32.140625" customWidth="1"/>
  </cols>
  <sheetData>
    <row r="1" spans="1:1">
      <c r="A1" s="25" t="s">
        <v>72</v>
      </c>
    </row>
    <row r="17" spans="1:7" ht="15.75">
      <c r="A17" s="24" t="s">
        <v>42</v>
      </c>
    </row>
    <row r="18" spans="1:7" ht="15.75">
      <c r="A18" s="24" t="s">
        <v>60</v>
      </c>
    </row>
    <row r="20" spans="1:7">
      <c r="A20" s="44"/>
      <c r="B20" s="44" t="s">
        <v>29</v>
      </c>
      <c r="C20" s="44" t="s">
        <v>30</v>
      </c>
      <c r="D20" s="44" t="s">
        <v>31</v>
      </c>
      <c r="E20" s="44" t="s">
        <v>32</v>
      </c>
      <c r="F20" s="44" t="s">
        <v>33</v>
      </c>
      <c r="G20" s="44" t="s">
        <v>34</v>
      </c>
    </row>
    <row r="21" spans="1:7" ht="28.5">
      <c r="A21" s="45" t="s">
        <v>45</v>
      </c>
      <c r="B21" s="47">
        <v>24.663</v>
      </c>
      <c r="C21" s="47">
        <v>25.643000000000001</v>
      </c>
      <c r="D21" s="47">
        <v>25.79</v>
      </c>
      <c r="E21" s="47">
        <v>26.202999999999999</v>
      </c>
      <c r="F21" s="47">
        <v>23.905000000000001</v>
      </c>
      <c r="G21" s="47">
        <v>21.643000000000001</v>
      </c>
    </row>
    <row r="22" spans="1:7">
      <c r="A22" s="45" t="s">
        <v>46</v>
      </c>
      <c r="B22" s="47">
        <v>18.943999999999999</v>
      </c>
      <c r="C22" s="47">
        <v>15.877000000000001</v>
      </c>
      <c r="D22" s="47">
        <v>15.709</v>
      </c>
      <c r="E22" s="47">
        <v>16.931999999999999</v>
      </c>
      <c r="F22" s="47">
        <v>17.917000000000002</v>
      </c>
      <c r="G22" s="47">
        <v>13.842000000000001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workbookViewId="0"/>
  </sheetViews>
  <sheetFormatPr baseColWidth="10" defaultRowHeight="15"/>
  <sheetData>
    <row r="1" spans="1:1">
      <c r="A1" s="25" t="s">
        <v>74</v>
      </c>
    </row>
    <row r="17" spans="1:4" ht="15.75">
      <c r="A17" s="24" t="s">
        <v>61</v>
      </c>
    </row>
    <row r="18" spans="1:4" ht="15.75">
      <c r="A18" s="24" t="s">
        <v>73</v>
      </c>
    </row>
    <row r="20" spans="1:4" ht="40.5">
      <c r="B20" s="27"/>
      <c r="C20" s="27" t="s">
        <v>62</v>
      </c>
      <c r="D20" s="27" t="s">
        <v>63</v>
      </c>
    </row>
    <row r="21" spans="1:4">
      <c r="B21" s="28" t="s">
        <v>21</v>
      </c>
      <c r="C21" s="48">
        <v>157.98009300000001</v>
      </c>
      <c r="D21" s="48">
        <v>157.98009300000001</v>
      </c>
    </row>
    <row r="22" spans="1:4">
      <c r="B22" s="28" t="s">
        <v>22</v>
      </c>
      <c r="C22" s="48">
        <v>158.32048900000001</v>
      </c>
      <c r="D22" s="48">
        <v>158.32048900000001</v>
      </c>
    </row>
    <row r="23" spans="1:4">
      <c r="B23" s="28" t="s">
        <v>23</v>
      </c>
      <c r="C23" s="48">
        <v>158.90248800000001</v>
      </c>
      <c r="D23" s="48">
        <v>158.90248800000001</v>
      </c>
    </row>
    <row r="24" spans="1:4">
      <c r="B24" s="28" t="s">
        <v>24</v>
      </c>
      <c r="C24" s="48">
        <v>162.09678199999999</v>
      </c>
      <c r="D24" s="48">
        <v>162.09678199999999</v>
      </c>
    </row>
    <row r="25" spans="1:4">
      <c r="B25" s="28" t="s">
        <v>25</v>
      </c>
      <c r="C25" s="48">
        <v>163.22618700000001</v>
      </c>
      <c r="D25" s="48">
        <v>163.22618700000001</v>
      </c>
    </row>
    <row r="26" spans="1:4">
      <c r="B26" s="28" t="s">
        <v>26</v>
      </c>
      <c r="C26" s="48">
        <v>165.61136200000001</v>
      </c>
      <c r="D26" s="48">
        <v>165.61136200000001</v>
      </c>
    </row>
    <row r="27" spans="1:4">
      <c r="B27" s="28" t="s">
        <v>27</v>
      </c>
      <c r="C27" s="48">
        <v>168.19009600000001</v>
      </c>
      <c r="D27" s="48">
        <v>168.19009600000001</v>
      </c>
    </row>
    <row r="28" spans="1:4">
      <c r="B28" s="28" t="s">
        <v>28</v>
      </c>
      <c r="C28" s="48">
        <v>169.56258099999999</v>
      </c>
      <c r="D28" s="48">
        <v>169.56258099999999</v>
      </c>
    </row>
    <row r="29" spans="1:4">
      <c r="B29" s="28" t="s">
        <v>29</v>
      </c>
      <c r="C29" s="48">
        <v>168.05926299999999</v>
      </c>
      <c r="D29" s="48">
        <v>168.05926299999999</v>
      </c>
    </row>
    <row r="30" spans="1:4">
      <c r="B30" s="28" t="s">
        <v>30</v>
      </c>
      <c r="C30" s="48">
        <v>169.38433000000001</v>
      </c>
      <c r="D30" s="48">
        <v>169.38433000000001</v>
      </c>
    </row>
    <row r="31" spans="1:4">
      <c r="B31" s="28" t="s">
        <v>31</v>
      </c>
      <c r="C31" s="48">
        <v>172.720979</v>
      </c>
      <c r="D31" s="48">
        <v>172.720979</v>
      </c>
    </row>
    <row r="32" spans="1:4">
      <c r="B32" s="28" t="s">
        <v>32</v>
      </c>
      <c r="C32" s="48">
        <v>173.59549699999999</v>
      </c>
      <c r="D32" s="48">
        <v>173.59549699999999</v>
      </c>
    </row>
    <row r="33" spans="2:4">
      <c r="B33" s="28" t="s">
        <v>33</v>
      </c>
      <c r="C33" s="48">
        <v>175.32129999999998</v>
      </c>
      <c r="D33" s="48">
        <v>177.26809700000001</v>
      </c>
    </row>
    <row r="34" spans="2:4">
      <c r="B34" s="28" t="s">
        <v>34</v>
      </c>
      <c r="C34" s="48">
        <v>176.81139999999999</v>
      </c>
      <c r="D34" s="48">
        <v>187.39800299999999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Carte 1</vt:lpstr>
      <vt:lpstr>Tb 1</vt:lpstr>
      <vt:lpstr>Carte 2 et 3</vt:lpstr>
      <vt:lpstr>Fg1</vt:lpstr>
      <vt:lpstr>Fg2</vt:lpstr>
      <vt:lpstr>Fg3</vt:lpstr>
      <vt:lpstr>Fg4</vt:lpstr>
      <vt:lpstr>Fg5</vt:lpstr>
      <vt:lpstr>Fg6</vt:lpstr>
      <vt:lpstr>'Fg1'!_Hlk68272720</vt:lpstr>
      <vt:lpstr>'Fg5'!_Hlk69387917</vt:lpstr>
      <vt:lpstr>'Tb 1'!_Hlk69811889</vt:lpstr>
      <vt:lpstr>'Carte 2 et 3'!_Hlk70942964</vt:lpstr>
      <vt:lpstr>'Carte 2 et 3'!_Hlk70943065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2021-05-10T11:40:49Z</dcterms:modified>
</cp:coreProperties>
</file>