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2"/>
  </bookViews>
  <sheets>
    <sheet name="encadré 1" sheetId="4" r:id="rId1"/>
    <sheet name="Communauté urbaine" sheetId="10" r:id="rId2"/>
    <sheet name="Communautés d'agglomération" sheetId="11" r:id="rId3"/>
    <sheet name="Communautés de communes" sheetId="12" r:id="rId4"/>
    <sheet name="éclairages" sheetId="8" r:id="rId5"/>
  </sheets>
  <definedNames>
    <definedName name="_mot3434" localSheetId="0">'encadré 1'!#REF!</definedName>
  </definedNames>
  <calcPr calcId="145621"/>
</workbook>
</file>

<file path=xl/calcChain.xml><?xml version="1.0" encoding="utf-8"?>
<calcChain xmlns="http://schemas.openxmlformats.org/spreadsheetml/2006/main">
  <c r="F110" i="12" l="1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F95" i="12"/>
  <c r="F94" i="12"/>
  <c r="F93" i="12"/>
  <c r="F92" i="12"/>
  <c r="F91" i="12"/>
  <c r="F90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F73" i="12"/>
  <c r="F72" i="12"/>
  <c r="F71" i="12"/>
  <c r="F70" i="12"/>
  <c r="F69" i="12"/>
  <c r="F68" i="12"/>
  <c r="F67" i="12"/>
  <c r="F66" i="12"/>
  <c r="F65" i="12"/>
  <c r="F64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103" i="11"/>
  <c r="F102" i="11"/>
  <c r="F101" i="11"/>
  <c r="F100" i="11"/>
  <c r="F99" i="11"/>
  <c r="F98" i="11"/>
  <c r="F97" i="1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81" i="11"/>
  <c r="F80" i="11"/>
  <c r="F79" i="11"/>
  <c r="F78" i="1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</calcChain>
</file>

<file path=xl/sharedStrings.xml><?xml version="1.0" encoding="utf-8"?>
<sst xmlns="http://schemas.openxmlformats.org/spreadsheetml/2006/main" count="1088" uniqueCount="724">
  <si>
    <t>Les intercommunalités d'Île-de-France</t>
  </si>
  <si>
    <t>Établissement Public Territorial (EPT) – 11</t>
  </si>
  <si>
    <t>Communauté de communes (CC) – 51</t>
  </si>
  <si>
    <r>
      <t xml:space="preserve">Un EPT est un EPCI sans fiscalité propre regroupant plusieurs communes sur un territoire d’un seul tenant et sans enclave, formant un ensemble de plus de </t>
    </r>
    <r>
      <rPr>
        <b/>
        <sz val="9"/>
        <color indexed="8"/>
        <rFont val="Arial"/>
        <family val="2"/>
      </rPr>
      <t>300 000 habitants</t>
    </r>
    <r>
      <rPr>
        <sz val="9"/>
        <color indexed="8"/>
        <rFont val="Arial"/>
        <family val="2"/>
      </rPr>
      <t>.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Les EPT ont été</t>
    </r>
    <r>
      <rPr>
        <b/>
        <sz val="9"/>
        <color indexed="8"/>
        <rFont val="Arial"/>
        <family val="2"/>
      </rPr>
      <t xml:space="preserve"> </t>
    </r>
    <r>
      <rPr>
        <sz val="9"/>
        <color indexed="8"/>
        <rFont val="Arial"/>
        <family val="2"/>
      </rPr>
      <t>créés dans le cadre de la création de la métropole du Grand Paris.</t>
    </r>
  </si>
  <si>
    <r>
      <t xml:space="preserve">Une CC est un EPCI à fiscalité propre regroupant plusieurs communes sur un territoire d’un seul tenant et sans enclave, formant un ensemble de </t>
    </r>
    <r>
      <rPr>
        <b/>
        <sz val="9"/>
        <color indexed="8"/>
        <rFont val="Arial"/>
        <family val="2"/>
      </rPr>
      <t>plus de 15 000 habitants</t>
    </r>
    <r>
      <rPr>
        <sz val="9"/>
        <color indexed="8"/>
        <rFont val="Arial"/>
        <family val="2"/>
      </rPr>
      <t>.</t>
    </r>
  </si>
  <si>
    <t>Communauté d’agglomération (CA) – 18</t>
  </si>
  <si>
    <t>Communauté urbaine (CU) – 1</t>
  </si>
  <si>
    <r>
      <t xml:space="preserve">Une CA est un EPCI à fiscalité propre regroupant plusieurs communes sur un territoire d’un seul tenant et sans enclave, formant un ensemble de </t>
    </r>
    <r>
      <rPr>
        <b/>
        <sz val="9"/>
        <color indexed="8"/>
        <rFont val="Arial"/>
        <family val="2"/>
      </rPr>
      <t>plus de 50 000 habitants</t>
    </r>
    <r>
      <rPr>
        <sz val="9"/>
        <color indexed="8"/>
        <rFont val="Arial"/>
        <family val="2"/>
      </rPr>
      <t>, autour d’une ou plusieurs communes centres de 15 000 habitants.</t>
    </r>
  </si>
  <si>
    <r>
      <t xml:space="preserve">La CU est un EPCI à fiscalité propre regroupant plusieurs communes d’un seul tenant et sans enclave, formant un ensemble de plus de </t>
    </r>
    <r>
      <rPr>
        <b/>
        <sz val="9"/>
        <color indexed="8"/>
        <rFont val="Arial"/>
        <family val="2"/>
      </rPr>
      <t>250 000 habitants</t>
    </r>
    <r>
      <rPr>
        <sz val="9"/>
        <color indexed="8"/>
        <rFont val="Arial"/>
        <family val="2"/>
      </rPr>
      <t>.</t>
    </r>
  </si>
  <si>
    <t>Métropole du Grand Paris (MPG) – 1</t>
  </si>
  <si>
    <t>La MGP est un EPCI à fiscalité propre et la seule intercommunalité d'Île-de-France à avoir le statut de métropole.</t>
  </si>
  <si>
    <t>Commune</t>
  </si>
  <si>
    <t>Code commune</t>
  </si>
  <si>
    <t>Population Insee</t>
  </si>
  <si>
    <t>Foyers allocataires *</t>
  </si>
  <si>
    <t>Personnes couvertes *</t>
  </si>
  <si>
    <t>Part de personnes couvertes</t>
  </si>
  <si>
    <t>Intercommunalités des Yvelines</t>
  </si>
  <si>
    <t>Achères</t>
  </si>
  <si>
    <t>78005</t>
  </si>
  <si>
    <t>CU Grand Paris Seine et Oise</t>
  </si>
  <si>
    <t>Les Alluets-le-Roi</t>
  </si>
  <si>
    <t>78010</t>
  </si>
  <si>
    <t>Andrésy</t>
  </si>
  <si>
    <t>78015</t>
  </si>
  <si>
    <t>Arnouville-lès-Mantes</t>
  </si>
  <si>
    <t>78020</t>
  </si>
  <si>
    <t>Aubergenville</t>
  </si>
  <si>
    <t>78029</t>
  </si>
  <si>
    <t>Auffreville-Brasseuil</t>
  </si>
  <si>
    <t>78031</t>
  </si>
  <si>
    <t>Aulnay-sur-Mauldre</t>
  </si>
  <si>
    <t>78033</t>
  </si>
  <si>
    <t>Boinville-en-Mantois</t>
  </si>
  <si>
    <t>78070</t>
  </si>
  <si>
    <t>Bouafle</t>
  </si>
  <si>
    <t>78090</t>
  </si>
  <si>
    <t>Breuil-Bois-Robert</t>
  </si>
  <si>
    <t>78104</t>
  </si>
  <si>
    <t>Brueil-en-Vexin</t>
  </si>
  <si>
    <t>78113</t>
  </si>
  <si>
    <t>Buchelay</t>
  </si>
  <si>
    <t>78118</t>
  </si>
  <si>
    <t>Carrières-sous-Poissy</t>
  </si>
  <si>
    <t>78123</t>
  </si>
  <si>
    <t>Chanteloup-les-Vignes</t>
  </si>
  <si>
    <t>78138</t>
  </si>
  <si>
    <t>Chapet</t>
  </si>
  <si>
    <t>78140</t>
  </si>
  <si>
    <t>Conflans-Sainte-Honorine</t>
  </si>
  <si>
    <t>78172</t>
  </si>
  <si>
    <t>Drocourt</t>
  </si>
  <si>
    <t>78202</t>
  </si>
  <si>
    <t>Ecquevilly</t>
  </si>
  <si>
    <t>78206</t>
  </si>
  <si>
    <t>Épône</t>
  </si>
  <si>
    <t>78217</t>
  </si>
  <si>
    <t>Évecquemont</t>
  </si>
  <si>
    <t>78227</t>
  </si>
  <si>
    <t>La Falaise</t>
  </si>
  <si>
    <t>78230</t>
  </si>
  <si>
    <t>Favrieux</t>
  </si>
  <si>
    <t>78231</t>
  </si>
  <si>
    <t>Flacourt</t>
  </si>
  <si>
    <t>78234</t>
  </si>
  <si>
    <t>Flins-sur-Seine</t>
  </si>
  <si>
    <t>78238</t>
  </si>
  <si>
    <t>Follainville-Dennemont</t>
  </si>
  <si>
    <t>78239</t>
  </si>
  <si>
    <t>Fontenay-Mauvoisin</t>
  </si>
  <si>
    <t>78245</t>
  </si>
  <si>
    <t>Fontenay-Saint-Père</t>
  </si>
  <si>
    <t>78246</t>
  </si>
  <si>
    <t>Gaillon-sur-Montcient</t>
  </si>
  <si>
    <t>78261</t>
  </si>
  <si>
    <t>Gargenville</t>
  </si>
  <si>
    <t>78267</t>
  </si>
  <si>
    <t>Goussonville</t>
  </si>
  <si>
    <t>78281</t>
  </si>
  <si>
    <t>Guernes</t>
  </si>
  <si>
    <t>78290</t>
  </si>
  <si>
    <t>Guerville</t>
  </si>
  <si>
    <t>78291</t>
  </si>
  <si>
    <t>Guitrancourt</t>
  </si>
  <si>
    <t>78296</t>
  </si>
  <si>
    <t>Hardricourt</t>
  </si>
  <si>
    <t>78299</t>
  </si>
  <si>
    <t>Hargeville</t>
  </si>
  <si>
    <t>78300</t>
  </si>
  <si>
    <t>Issou</t>
  </si>
  <si>
    <t>78314</t>
  </si>
  <si>
    <t>Jambville</t>
  </si>
  <si>
    <t>78317</t>
  </si>
  <si>
    <t>Jouy-Mauvoisin</t>
  </si>
  <si>
    <t>78324</t>
  </si>
  <si>
    <t>Jumeauville</t>
  </si>
  <si>
    <t>78325</t>
  </si>
  <si>
    <t>Juziers</t>
  </si>
  <si>
    <t>78327</t>
  </si>
  <si>
    <t>Lainville-en-Vexin</t>
  </si>
  <si>
    <t>78329</t>
  </si>
  <si>
    <t>Limay</t>
  </si>
  <si>
    <t>78335</t>
  </si>
  <si>
    <t>Magnanville</t>
  </si>
  <si>
    <t>78354</t>
  </si>
  <si>
    <t>Mantes-la-Jolie</t>
  </si>
  <si>
    <t>78361</t>
  </si>
  <si>
    <t>Mantes-la-Ville</t>
  </si>
  <si>
    <t>78362</t>
  </si>
  <si>
    <t>Médan</t>
  </si>
  <si>
    <t>78384</t>
  </si>
  <si>
    <t>Méricourt</t>
  </si>
  <si>
    <t>78391</t>
  </si>
  <si>
    <t>Meulan-en-Yvelines</t>
  </si>
  <si>
    <t>78401</t>
  </si>
  <si>
    <t>Mézières-sur-Seine</t>
  </si>
  <si>
    <t>78402</t>
  </si>
  <si>
    <t>Mézy-sur-Seine</t>
  </si>
  <si>
    <t>78403</t>
  </si>
  <si>
    <t>Montalet-le-Bois</t>
  </si>
  <si>
    <t>78416</t>
  </si>
  <si>
    <t>Morainvilliers</t>
  </si>
  <si>
    <t>78431</t>
  </si>
  <si>
    <t>Mousseaux-sur-Seine</t>
  </si>
  <si>
    <t>78437</t>
  </si>
  <si>
    <t>Les Mureaux</t>
  </si>
  <si>
    <t>78440</t>
  </si>
  <si>
    <t>Nézel</t>
  </si>
  <si>
    <t>78451</t>
  </si>
  <si>
    <t>Oinville-sur-Montcient</t>
  </si>
  <si>
    <t>78460</t>
  </si>
  <si>
    <t>Orgeval</t>
  </si>
  <si>
    <t>78466</t>
  </si>
  <si>
    <t>Perdreauville</t>
  </si>
  <si>
    <t>78484</t>
  </si>
  <si>
    <t>Poissy</t>
  </si>
  <si>
    <t>78498</t>
  </si>
  <si>
    <t>Porcheville</t>
  </si>
  <si>
    <t>78501</t>
  </si>
  <si>
    <t>Rolleboise</t>
  </si>
  <si>
    <t>78528</t>
  </si>
  <si>
    <t>Rosny-sur-Seine</t>
  </si>
  <si>
    <t>78531</t>
  </si>
  <si>
    <t>Sailly</t>
  </si>
  <si>
    <t>78536</t>
  </si>
  <si>
    <t>Saint-Martin-la-Garenne</t>
  </si>
  <si>
    <t>78567</t>
  </si>
  <si>
    <t>Soindres</t>
  </si>
  <si>
    <t>78597</t>
  </si>
  <si>
    <t>Le Tertre-Saint-Denis</t>
  </si>
  <si>
    <t>78608</t>
  </si>
  <si>
    <t>Tessancourt-sur-Aubette</t>
  </si>
  <si>
    <t>78609</t>
  </si>
  <si>
    <t>Triel-sur-Seine</t>
  </si>
  <si>
    <t>78624</t>
  </si>
  <si>
    <t>Vaux-sur-Seine</t>
  </si>
  <si>
    <t>78638</t>
  </si>
  <si>
    <t>Verneuil-sur-Seine</t>
  </si>
  <si>
    <t>78642</t>
  </si>
  <si>
    <t>Vernouillet</t>
  </si>
  <si>
    <t>78643</t>
  </si>
  <si>
    <t>Vert</t>
  </si>
  <si>
    <t>78647</t>
  </si>
  <si>
    <t>Villennes-sur-Seine</t>
  </si>
  <si>
    <t>78672</t>
  </si>
  <si>
    <t>Commentaires</t>
  </si>
  <si>
    <t>Maurecourt</t>
  </si>
  <si>
    <t>78382</t>
  </si>
  <si>
    <t>CA de Cergy-Pontoise</t>
  </si>
  <si>
    <t>Cergy</t>
  </si>
  <si>
    <t>Commune du Val-d'Oise</t>
  </si>
  <si>
    <t>Boisemont</t>
  </si>
  <si>
    <t>Courdimanche</t>
  </si>
  <si>
    <t>Éragny</t>
  </si>
  <si>
    <t>Jouy-le-Moutier</t>
  </si>
  <si>
    <t>Menucourt</t>
  </si>
  <si>
    <t>Neuville-sur-Oise</t>
  </si>
  <si>
    <t>Osny</t>
  </si>
  <si>
    <t>Pontoise</t>
  </si>
  <si>
    <t>Puiseux-Pontoise</t>
  </si>
  <si>
    <t>Saint-Ouen-l'Aumône</t>
  </si>
  <si>
    <t>Vauréal</t>
  </si>
  <si>
    <t>Auffargis</t>
  </si>
  <si>
    <t>78030</t>
  </si>
  <si>
    <t>CA Rambouillet Territoires</t>
  </si>
  <si>
    <t>La Boissière-École</t>
  </si>
  <si>
    <t>78077</t>
  </si>
  <si>
    <t>Bonnelles</t>
  </si>
  <si>
    <t>78087</t>
  </si>
  <si>
    <t>Bullion</t>
  </si>
  <si>
    <t>78120</t>
  </si>
  <si>
    <t>La Celle-les-Bordes</t>
  </si>
  <si>
    <t>78125</t>
  </si>
  <si>
    <t>Cernay-la-Ville</t>
  </si>
  <si>
    <t>78128</t>
  </si>
  <si>
    <t>Clairefontaine-en-Yvelines</t>
  </si>
  <si>
    <t>78164</t>
  </si>
  <si>
    <t>Émancé</t>
  </si>
  <si>
    <t>78209</t>
  </si>
  <si>
    <t>Gambaiseuil</t>
  </si>
  <si>
    <t>78264</t>
  </si>
  <si>
    <t>Gazeran</t>
  </si>
  <si>
    <t>78269</t>
  </si>
  <si>
    <t>Hermeray</t>
  </si>
  <si>
    <t>78307</t>
  </si>
  <si>
    <t>Longvilliers</t>
  </si>
  <si>
    <t>78349</t>
  </si>
  <si>
    <t>Mittainville</t>
  </si>
  <si>
    <t>78407</t>
  </si>
  <si>
    <t>Orcemont</t>
  </si>
  <si>
    <t>78464</t>
  </si>
  <si>
    <t>Orphin</t>
  </si>
  <si>
    <t>78470</t>
  </si>
  <si>
    <t>Poigny-la-Forêt</t>
  </si>
  <si>
    <t>78497</t>
  </si>
  <si>
    <t>Ponthévrard</t>
  </si>
  <si>
    <t>78499</t>
  </si>
  <si>
    <t>Raizeux</t>
  </si>
  <si>
    <t>78516</t>
  </si>
  <si>
    <t>Rambouillet</t>
  </si>
  <si>
    <t>78517</t>
  </si>
  <si>
    <t>Rochefort-en-Yvelines</t>
  </si>
  <si>
    <t>78522</t>
  </si>
  <si>
    <t>Saint-Arnoult-en-Yvelines</t>
  </si>
  <si>
    <t>78537</t>
  </si>
  <si>
    <t>Saint-Hilarion</t>
  </si>
  <si>
    <t>78557</t>
  </si>
  <si>
    <t>Saint-Léger-en-Yvelines</t>
  </si>
  <si>
    <t>78562</t>
  </si>
  <si>
    <t>Sonchamp</t>
  </si>
  <si>
    <t>78601</t>
  </si>
  <si>
    <t>Vieille-Église-en-Yvelines</t>
  </si>
  <si>
    <t>78655</t>
  </si>
  <si>
    <t>Les Bréviaires</t>
  </si>
  <si>
    <t>78108</t>
  </si>
  <si>
    <t>Ancienne CC des Étangs</t>
  </si>
  <si>
    <t>Les Essarts-le-Roi</t>
  </si>
  <si>
    <t>78220</t>
  </si>
  <si>
    <t>Le Perray-en-Yvelines</t>
  </si>
  <si>
    <t>78486</t>
  </si>
  <si>
    <t>Ablis</t>
  </si>
  <si>
    <t>78003</t>
  </si>
  <si>
    <t>Ancienne CC Contrée d'Ablis-Porte d'Yvelines</t>
  </si>
  <si>
    <t>Allainville</t>
  </si>
  <si>
    <t>78009</t>
  </si>
  <si>
    <t>Boinville-le-Gaillard</t>
  </si>
  <si>
    <t>78071</t>
  </si>
  <si>
    <t>Orsonville</t>
  </si>
  <si>
    <t>78472</t>
  </si>
  <si>
    <t>Paray-Douaville</t>
  </si>
  <si>
    <t>78478</t>
  </si>
  <si>
    <t>Prunay-en-Yvelines</t>
  </si>
  <si>
    <t>78506</t>
  </si>
  <si>
    <t>Saint-Martin-de-Bréthencourt</t>
  </si>
  <si>
    <t>78564</t>
  </si>
  <si>
    <t>Sainte-Mesme</t>
  </si>
  <si>
    <t>78569</t>
  </si>
  <si>
    <t>Aigremont</t>
  </si>
  <si>
    <t>78007</t>
  </si>
  <si>
    <t>CA Saint-Germain Boucles de Seine</t>
  </si>
  <si>
    <t>Carrières-sur-Seine</t>
  </si>
  <si>
    <t>78124</t>
  </si>
  <si>
    <t>Chambourcy</t>
  </si>
  <si>
    <t>78133</t>
  </si>
  <si>
    <t>Chatou</t>
  </si>
  <si>
    <t>78146</t>
  </si>
  <si>
    <t>Croissy-sur-Seine</t>
  </si>
  <si>
    <t>78190</t>
  </si>
  <si>
    <t>L' Étang-la-Ville</t>
  </si>
  <si>
    <t>78224</t>
  </si>
  <si>
    <t>Fourqueux</t>
  </si>
  <si>
    <t>78251</t>
  </si>
  <si>
    <t>Houilles</t>
  </si>
  <si>
    <t>78311</t>
  </si>
  <si>
    <t>Louveciennes</t>
  </si>
  <si>
    <t>78350</t>
  </si>
  <si>
    <t>Maisons-Laffitte</t>
  </si>
  <si>
    <t>78358</t>
  </si>
  <si>
    <t>Mareil-Marly</t>
  </si>
  <si>
    <t>78367</t>
  </si>
  <si>
    <t>Marly-le-Roi</t>
  </si>
  <si>
    <t>78372</t>
  </si>
  <si>
    <t>Le Mesnil-le-Roi</t>
  </si>
  <si>
    <t>78396</t>
  </si>
  <si>
    <t>Montesson</t>
  </si>
  <si>
    <t>78418</t>
  </si>
  <si>
    <t>Le Pecq</t>
  </si>
  <si>
    <t>78481</t>
  </si>
  <si>
    <t>Le Port-Marly</t>
  </si>
  <si>
    <t>78502</t>
  </si>
  <si>
    <t>Saint-Germain-en-Laye</t>
  </si>
  <si>
    <t>78551</t>
  </si>
  <si>
    <t>Sartrouville</t>
  </si>
  <si>
    <t>78586</t>
  </si>
  <si>
    <t>Le Vésinet</t>
  </si>
  <si>
    <t>78650</t>
  </si>
  <si>
    <t>Bezons</t>
  </si>
  <si>
    <t>Les Clayes-sous-Bois</t>
  </si>
  <si>
    <t>78165</t>
  </si>
  <si>
    <t>CA Saint-Quentin-en-Yvelines</t>
  </si>
  <si>
    <t>Coignières</t>
  </si>
  <si>
    <t>78168</t>
  </si>
  <si>
    <t>Élancourt</t>
  </si>
  <si>
    <t>78208</t>
  </si>
  <si>
    <t>Guyancourt</t>
  </si>
  <si>
    <t>78297</t>
  </si>
  <si>
    <t>Magny-les-Hameaux</t>
  </si>
  <si>
    <t>78356</t>
  </si>
  <si>
    <t>Maurepas</t>
  </si>
  <si>
    <t>78383</t>
  </si>
  <si>
    <t>Montigny-le-Bretonneux</t>
  </si>
  <si>
    <t>78423</t>
  </si>
  <si>
    <t>Plaisir</t>
  </si>
  <si>
    <t>78490</t>
  </si>
  <si>
    <t>Trappes</t>
  </si>
  <si>
    <t>78621</t>
  </si>
  <si>
    <t>La Verrière</t>
  </si>
  <si>
    <t>78644</t>
  </si>
  <si>
    <t>Villepreux</t>
  </si>
  <si>
    <t>78674</t>
  </si>
  <si>
    <t>Voisins-le-Bretonneux</t>
  </si>
  <si>
    <t>78688</t>
  </si>
  <si>
    <t>Bailly</t>
  </si>
  <si>
    <t>78043</t>
  </si>
  <si>
    <t>CA Versailles Grand Parc</t>
  </si>
  <si>
    <t>Bois-d'Arcy</t>
  </si>
  <si>
    <t>78073</t>
  </si>
  <si>
    <t>Bougival</t>
  </si>
  <si>
    <t>78092</t>
  </si>
  <si>
    <t>Buc</t>
  </si>
  <si>
    <t>78117</t>
  </si>
  <si>
    <t>La Celle-Saint-Cloud</t>
  </si>
  <si>
    <t>78126</t>
  </si>
  <si>
    <t>Châteaufort</t>
  </si>
  <si>
    <t>78143</t>
  </si>
  <si>
    <t>Le Chesnay</t>
  </si>
  <si>
    <t>78158</t>
  </si>
  <si>
    <t>Fontenay-le-Fleury</t>
  </si>
  <si>
    <t>78242</t>
  </si>
  <si>
    <t>Jouy-en-Josas</t>
  </si>
  <si>
    <t>78322</t>
  </si>
  <si>
    <t>Les Loges-en-Josas</t>
  </si>
  <si>
    <t>78343</t>
  </si>
  <si>
    <t>Noisy-le-Roi</t>
  </si>
  <si>
    <t>78455</t>
  </si>
  <si>
    <t>Rennemoulin</t>
  </si>
  <si>
    <t>78518</t>
  </si>
  <si>
    <t>Rocquencourt</t>
  </si>
  <si>
    <t>78524</t>
  </si>
  <si>
    <t>Saint-Cyr-l'École</t>
  </si>
  <si>
    <t>78545</t>
  </si>
  <si>
    <t>Toussus-le-Noble</t>
  </si>
  <si>
    <t>78620</t>
  </si>
  <si>
    <t>Vélizy-Villacoublay</t>
  </si>
  <si>
    <t>78640</t>
  </si>
  <si>
    <t>Versailles</t>
  </si>
  <si>
    <t>78646</t>
  </si>
  <si>
    <t>Viroflay</t>
  </si>
  <si>
    <t>78686</t>
  </si>
  <si>
    <t>Bièvres</t>
  </si>
  <si>
    <t>Commune de l'Essonne</t>
  </si>
  <si>
    <t>Auteuil</t>
  </si>
  <si>
    <t>CC Cœur d'Yvelines</t>
  </si>
  <si>
    <t>Autouillet</t>
  </si>
  <si>
    <t>78036</t>
  </si>
  <si>
    <t>Bazoches-sur-Guyonne</t>
  </si>
  <si>
    <t>78050</t>
  </si>
  <si>
    <t>Béhoust</t>
  </si>
  <si>
    <t>78053</t>
  </si>
  <si>
    <t>Beynes</t>
  </si>
  <si>
    <t>78062</t>
  </si>
  <si>
    <t>Boissy-sans-Avoir</t>
  </si>
  <si>
    <t>78084</t>
  </si>
  <si>
    <t>Flexanville</t>
  </si>
  <si>
    <t>78236</t>
  </si>
  <si>
    <t>Galluis</t>
  </si>
  <si>
    <t>78262</t>
  </si>
  <si>
    <t>Gambais</t>
  </si>
  <si>
    <t>78263</t>
  </si>
  <si>
    <t>Garancières</t>
  </si>
  <si>
    <t>78265</t>
  </si>
  <si>
    <t>Goupillières</t>
  </si>
  <si>
    <t>78278</t>
  </si>
  <si>
    <t>Grosrouvre</t>
  </si>
  <si>
    <t>78289</t>
  </si>
  <si>
    <t>Jouars-Pontchartrain</t>
  </si>
  <si>
    <t>Marcq</t>
  </si>
  <si>
    <t>78364</t>
  </si>
  <si>
    <t>Mareil-le-Guyon</t>
  </si>
  <si>
    <t>78366</t>
  </si>
  <si>
    <t>Méré</t>
  </si>
  <si>
    <t>78389</t>
  </si>
  <si>
    <t>Les Mesnuls</t>
  </si>
  <si>
    <t>78398</t>
  </si>
  <si>
    <t>Millemont</t>
  </si>
  <si>
    <t>78404</t>
  </si>
  <si>
    <t>Montfort-l'Amaury</t>
  </si>
  <si>
    <t>78420</t>
  </si>
  <si>
    <t>Neauphle-le-Château</t>
  </si>
  <si>
    <t>78442</t>
  </si>
  <si>
    <t>Neauphle-le-Vieux</t>
  </si>
  <si>
    <t>78443</t>
  </si>
  <si>
    <t>La Queue-les-Yvelines</t>
  </si>
  <si>
    <t>78513</t>
  </si>
  <si>
    <t>Saint-Germain-de-la-Grange</t>
  </si>
  <si>
    <t>78550</t>
  </si>
  <si>
    <t>Saint-Rémy-l'Honoré</t>
  </si>
  <si>
    <t>78576</t>
  </si>
  <si>
    <t>Saulx-Marchais</t>
  </si>
  <si>
    <t>78588</t>
  </si>
  <si>
    <t>Thiverval-Grignon</t>
  </si>
  <si>
    <t>78615</t>
  </si>
  <si>
    <t>Thoiry</t>
  </si>
  <si>
    <t>78616</t>
  </si>
  <si>
    <t>Le Tremblay-sur-Mauldre</t>
  </si>
  <si>
    <t>78623</t>
  </si>
  <si>
    <t>Vicq</t>
  </si>
  <si>
    <t>78653</t>
  </si>
  <si>
    <t>Villiers-le-Mahieu</t>
  </si>
  <si>
    <t>78681</t>
  </si>
  <si>
    <t>Villiers-Saint-Frédéric</t>
  </si>
  <si>
    <t>78683</t>
  </si>
  <si>
    <t>Bennecourt</t>
  </si>
  <si>
    <t>78057</t>
  </si>
  <si>
    <t>CC des Portes de l’Île-de-France</t>
  </si>
  <si>
    <t>Blaru</t>
  </si>
  <si>
    <t>78068</t>
  </si>
  <si>
    <t>Bonnières-sur-Seine</t>
  </si>
  <si>
    <t>78089</t>
  </si>
  <si>
    <t>Freneuse</t>
  </si>
  <si>
    <t>78255</t>
  </si>
  <si>
    <t>Gommecourt</t>
  </si>
  <si>
    <t>78276</t>
  </si>
  <si>
    <t>Jeufosse</t>
  </si>
  <si>
    <t>78320</t>
  </si>
  <si>
    <t>Limetz-Villez</t>
  </si>
  <si>
    <t>78337</t>
  </si>
  <si>
    <t>Moisson</t>
  </si>
  <si>
    <t>78410</t>
  </si>
  <si>
    <t>Port-Villez</t>
  </si>
  <si>
    <t>78503</t>
  </si>
  <si>
    <t>Boissy-Mauvoisin</t>
  </si>
  <si>
    <t>78082</t>
  </si>
  <si>
    <t>Ancienne CC du Plateau de Lommoye</t>
  </si>
  <si>
    <t>Bréval</t>
  </si>
  <si>
    <t>78107</t>
  </si>
  <si>
    <t>Chaufour-lès-Bonnières</t>
  </si>
  <si>
    <t>78147</t>
  </si>
  <si>
    <t>Cravent</t>
  </si>
  <si>
    <t>78188</t>
  </si>
  <si>
    <t>Lommoye</t>
  </si>
  <si>
    <t>78344</t>
  </si>
  <si>
    <t>Ménerville</t>
  </si>
  <si>
    <t>78385</t>
  </si>
  <si>
    <t>Neauphlette</t>
  </si>
  <si>
    <t>78444</t>
  </si>
  <si>
    <t>Saint-Illiers-la-Ville</t>
  </si>
  <si>
    <t>78558</t>
  </si>
  <si>
    <t>Saint-Illiers-le-Bois</t>
  </si>
  <si>
    <t>78559</t>
  </si>
  <si>
    <t>La Villeneuve-en-Chevrie</t>
  </si>
  <si>
    <t>78668</t>
  </si>
  <si>
    <t>Adainville</t>
  </si>
  <si>
    <t>78006</t>
  </si>
  <si>
    <t>CC du pays Houdanais</t>
  </si>
  <si>
    <t>Bazainville</t>
  </si>
  <si>
    <t>78048</t>
  </si>
  <si>
    <t>Boinvilliers</t>
  </si>
  <si>
    <t>78072</t>
  </si>
  <si>
    <t>Boissets</t>
  </si>
  <si>
    <t>78076</t>
  </si>
  <si>
    <t>Bourdonné</t>
  </si>
  <si>
    <t>78096</t>
  </si>
  <si>
    <t>Civry-la-Forêt</t>
  </si>
  <si>
    <t>78163</t>
  </si>
  <si>
    <t>Condé-sur-Vesgre</t>
  </si>
  <si>
    <t>78171</t>
  </si>
  <si>
    <t>Courgent</t>
  </si>
  <si>
    <t>78185</t>
  </si>
  <si>
    <t>Dammartin-en-Serve</t>
  </si>
  <si>
    <t>78192</t>
  </si>
  <si>
    <t>Dannemarie</t>
  </si>
  <si>
    <t>78194</t>
  </si>
  <si>
    <t>Flins-Neuve-Église</t>
  </si>
  <si>
    <t>78237</t>
  </si>
  <si>
    <t>Grandchamp</t>
  </si>
  <si>
    <t>78283</t>
  </si>
  <si>
    <t>Gressey</t>
  </si>
  <si>
    <t>78285</t>
  </si>
  <si>
    <t>La Hauteville</t>
  </si>
  <si>
    <t>78302</t>
  </si>
  <si>
    <t>Houdan</t>
  </si>
  <si>
    <t>78310</t>
  </si>
  <si>
    <t>Longnes</t>
  </si>
  <si>
    <t>78346</t>
  </si>
  <si>
    <t>Maulette</t>
  </si>
  <si>
    <t>78381</t>
  </si>
  <si>
    <t>Mondreville</t>
  </si>
  <si>
    <t>78413</t>
  </si>
  <si>
    <t>Montchauvet</t>
  </si>
  <si>
    <t>78417</t>
  </si>
  <si>
    <t>Mulcent</t>
  </si>
  <si>
    <t>78439</t>
  </si>
  <si>
    <t>Orgerus</t>
  </si>
  <si>
    <t>78465</t>
  </si>
  <si>
    <t>Orvilliers</t>
  </si>
  <si>
    <t>78474</t>
  </si>
  <si>
    <t>Osmoy</t>
  </si>
  <si>
    <t>78475</t>
  </si>
  <si>
    <t>Prunay-le-Temple</t>
  </si>
  <si>
    <t>78505</t>
  </si>
  <si>
    <t>Richebourg</t>
  </si>
  <si>
    <t>78520</t>
  </si>
  <si>
    <t>Rosay</t>
  </si>
  <si>
    <t>78530</t>
  </si>
  <si>
    <t>Saint-Martin-des-Champs</t>
  </si>
  <si>
    <t>78565</t>
  </si>
  <si>
    <t>Septeuil</t>
  </si>
  <si>
    <t>78591</t>
  </si>
  <si>
    <t>Tacoignières</t>
  </si>
  <si>
    <t>78605</t>
  </si>
  <si>
    <t>Le Tartre-Gaudran</t>
  </si>
  <si>
    <t>78606</t>
  </si>
  <si>
    <t>Tilly</t>
  </si>
  <si>
    <t>78618</t>
  </si>
  <si>
    <t>Villette</t>
  </si>
  <si>
    <t>78677</t>
  </si>
  <si>
    <t>Saint-Lubin-de-la-Haye</t>
  </si>
  <si>
    <t>n.d.</t>
  </si>
  <si>
    <t>Commune de l'Eure-et-Loir</t>
  </si>
  <si>
    <t>Havelu</t>
  </si>
  <si>
    <t>Goussainville</t>
  </si>
  <si>
    <t>Boutigny-Prouais</t>
  </si>
  <si>
    <t>Andelu</t>
  </si>
  <si>
    <t>78013</t>
  </si>
  <si>
    <t>CC Gally-Mauldre</t>
  </si>
  <si>
    <t>Bazemont</t>
  </si>
  <si>
    <t>78049</t>
  </si>
  <si>
    <t>Chavenay</t>
  </si>
  <si>
    <t>78152</t>
  </si>
  <si>
    <t>Crespières</t>
  </si>
  <si>
    <t>78189</t>
  </si>
  <si>
    <t>Davron</t>
  </si>
  <si>
    <t>78196</t>
  </si>
  <si>
    <t>Feucherolles</t>
  </si>
  <si>
    <t>78233</t>
  </si>
  <si>
    <t>Herbeville</t>
  </si>
  <si>
    <t>78305</t>
  </si>
  <si>
    <t>Mareil-sur-Mauldre</t>
  </si>
  <si>
    <t>78368</t>
  </si>
  <si>
    <t>Maule</t>
  </si>
  <si>
    <t>78380</t>
  </si>
  <si>
    <t>Montainville</t>
  </si>
  <si>
    <t>78415</t>
  </si>
  <si>
    <t>Saint-Nom-la-Bretèche</t>
  </si>
  <si>
    <t>78571</t>
  </si>
  <si>
    <t>Chevreuse</t>
  </si>
  <si>
    <t>78160</t>
  </si>
  <si>
    <t>CC Haute Vallée de Chevreuse</t>
  </si>
  <si>
    <t>Choisel</t>
  </si>
  <si>
    <t>78162</t>
  </si>
  <si>
    <t>Dampierre-en-Yvelines</t>
  </si>
  <si>
    <t>78193</t>
  </si>
  <si>
    <t>Lévis-Saint-Nom</t>
  </si>
  <si>
    <t>78334</t>
  </si>
  <si>
    <t>Le Mesnil-Saint-Denis</t>
  </si>
  <si>
    <t>78397</t>
  </si>
  <si>
    <t>Milon-la-Chapelle</t>
  </si>
  <si>
    <t>78406</t>
  </si>
  <si>
    <t>Saint-Forget</t>
  </si>
  <si>
    <t>78548</t>
  </si>
  <si>
    <t>Saint-Lambert</t>
  </si>
  <si>
    <t>78561</t>
  </si>
  <si>
    <t>Saint-Rémy-lès-Chevreuse</t>
  </si>
  <si>
    <t>78575</t>
  </si>
  <si>
    <t>Senlisse</t>
  </si>
  <si>
    <t>78590</t>
  </si>
  <si>
    <t>CC Portes de l'Île-de-France</t>
  </si>
  <si>
    <t>(fusion avec  la CC du plateau de Lommoye au 1er janvier 2017)</t>
  </si>
  <si>
    <t xml:space="preserve">Fiche d'identité </t>
  </si>
  <si>
    <t>Communauté de communes créée le 20/12/1993</t>
  </si>
  <si>
    <r>
      <rPr>
        <b/>
        <sz val="10"/>
        <color indexed="8"/>
        <rFont val="Arial"/>
        <family val="2"/>
      </rPr>
      <t xml:space="preserve">Nombre de communes adhérentes au 01/01/2016 : </t>
    </r>
    <r>
      <rPr>
        <sz val="10"/>
        <color indexed="8"/>
        <rFont val="Arial"/>
        <family val="2"/>
      </rPr>
      <t>9</t>
    </r>
  </si>
  <si>
    <r>
      <rPr>
        <b/>
        <sz val="10"/>
        <color indexed="8"/>
        <rFont val="Arial"/>
        <family val="2"/>
      </rPr>
      <t xml:space="preserve">Nombre d'habitants (2013) : </t>
    </r>
    <r>
      <rPr>
        <sz val="10"/>
        <color indexed="8"/>
        <rFont val="Arial"/>
        <family val="2"/>
      </rPr>
      <t>15 847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</si>
  <si>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Michel Obry, maire de Limetz-Villez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</si>
  <si>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Eric Cros
ZA le clos Prieur Rue Solange Boutel 78840 Freneuse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</si>
  <si>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01 30 93 16 72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</si>
  <si>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Freneuse</t>
    </r>
  </si>
  <si>
    <t xml:space="preserve">Composition communale et délégués </t>
  </si>
  <si>
    <t xml:space="preserve">Bennecourt (4), Blaru (3), Bonnières-sur-Seine (6), Freneuse (6), Gommecourt (3), Jeufosse (3), Limetz-Villez (4), Moisson (3),
Port-Villez (3)
</t>
  </si>
  <si>
    <r>
      <t xml:space="preserve">Nombre total de délégués : </t>
    </r>
    <r>
      <rPr>
        <b/>
        <sz val="10"/>
        <color indexed="8"/>
        <rFont val="Arial"/>
        <family val="2"/>
      </rPr>
      <t>35</t>
    </r>
  </si>
  <si>
    <r>
      <t>Soit en moyenne :</t>
    </r>
    <r>
      <rPr>
        <b/>
        <sz val="10"/>
        <color indexed="8"/>
        <rFont val="Arial"/>
        <family val="2"/>
      </rPr>
      <t xml:space="preserve"> 1 délégué / 452 habitants</t>
    </r>
  </si>
  <si>
    <t>Communauté urbaine créée le 01/01/2016</t>
  </si>
  <si>
    <r>
      <rPr>
        <b/>
        <sz val="10"/>
        <color indexed="8"/>
        <rFont val="Arial"/>
        <family val="2"/>
      </rPr>
      <t xml:space="preserve">Nombre de communes adhérentes au 01/01/2016 : </t>
    </r>
    <r>
      <rPr>
        <sz val="10"/>
        <color indexed="8"/>
        <rFont val="Arial"/>
        <family val="2"/>
      </rPr>
      <t>73</t>
    </r>
  </si>
  <si>
    <r>
      <t xml:space="preserve">Nombre d'habitants (2013) : </t>
    </r>
    <r>
      <rPr>
        <sz val="10"/>
        <color indexed="8"/>
        <rFont val="Arial"/>
        <family val="2"/>
      </rPr>
      <t>409 552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</si>
  <si>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Philippe Tautou, maire de Verneuil-sur-Seine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</si>
  <si>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Immeuble Autoneum rue des Chevries 78410 Aubergenville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</si>
  <si>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Aubergenville</t>
    </r>
  </si>
  <si>
    <t>Achères (5), Andrésy (3), Arnouville-lès-Mantes (1), Aubergenville (3), Auffreville-Brasseuil (1), Aulnay-sur-Mauldre (1), Boinville-en-Mantois (1), Bouafle (1), Breuil-Bois-Robert (1), Brueil-en-Vexin (1), Buchelay (1), Carrières-sous-Poissy (3), Chanteloup-les-Vignes (2), Chapet (1), Conflans-Sainte-Honorine (9), Drocourt (1), Ecquevilly (1), Favrieux (1), Flacourt (1), Flins-sur-Seine (1), Follainville-Dennemont (1), Fontenay-Mauvoisin (1), Fontenay-Saint-Père (1), Gaillon-sur-Montcient (1), Gargenville (1), Goussonville (1), Guemes (1), Guerville (1), Guitrancourt (1), Hardricourt (1), Hargeville (1), Issou (1), Jambville (1), Jouy-Mauvoisin (1), Jumeauville (1), Juziers (1), Falaise (la) (1), Lainville (1), Tertre-Saint-Denis (le) (1), Alluets-le-Roi (les) (1), Mureaux (les) (8), Limay (4), Magnanville (1), Mantes-la-Jolie (11), Mantes-la-Ville (5), Meulan (2), Montalet-le-Bois (1), Morainvilliers (3), Mousseaux-sur-Seine (1), Médan (1), Méricourt (1), Mézières-sur-Seine (2), Mézy-sur-Seine (1), Nézel (1), Oinville-sur-Montcient (1), Orgeval (1), Perdreauville (1), Poissy (9), Porcheville (1), Rolleboise (1), Rosny-sur-Seine (1), Sailly (1), Saint-Martin-la-Garenne (1), Soindres (1), Tessancourt-sur-Aubette (1), Triel-sur-Seine (2), Vaux-sur-Seine (1), Verneuil-sur-Seine (3), Vernouillet (2), Vert (1), Villennes-sur-Seine (1), Epône (1), Evecquemont (1)</t>
  </si>
  <si>
    <r>
      <t xml:space="preserve">Nombre total de délégués : </t>
    </r>
    <r>
      <rPr>
        <b/>
        <sz val="10"/>
        <color indexed="8"/>
        <rFont val="Arial"/>
        <family val="2"/>
      </rPr>
      <t>132</t>
    </r>
  </si>
  <si>
    <r>
      <t>Soit en moyenne :</t>
    </r>
    <r>
      <rPr>
        <b/>
        <sz val="10"/>
        <color indexed="8"/>
        <rFont val="Arial"/>
        <family val="2"/>
      </rPr>
      <t xml:space="preserve"> 1 délégué / 3 102 habitants</t>
    </r>
  </si>
  <si>
    <t>Communauté d'agglomération créée le 01/01/2016</t>
  </si>
  <si>
    <r>
      <t xml:space="preserve">Nombre de communes adhérentes au 01/01/2016 : </t>
    </r>
    <r>
      <rPr>
        <sz val="10"/>
        <color indexed="8"/>
        <rFont val="Arial"/>
        <family val="2"/>
      </rPr>
      <t>20</t>
    </r>
  </si>
  <si>
    <r>
      <t xml:space="preserve">Nombre d'habitants (2013) : </t>
    </r>
    <r>
      <rPr>
        <sz val="10"/>
        <color indexed="8"/>
        <rFont val="Arial"/>
        <family val="2"/>
      </rPr>
      <t>339 400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</si>
  <si>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Pierre Fond, maire de Sartrouville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</si>
  <si>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Hôtel de Ville 13 quai Maurice Berteaux 78230 Le Pecq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</si>
  <si>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Pecq (le)</t>
    </r>
  </si>
  <si>
    <t>Aigremont (1), Bezons (8), Carrières-sur-Seine (4), Chambourcy (2), Chatou (8), Croissy-sur-Seine (3), Fourqueux (2), Houilles (8), Etang-la-Ville (l') (2), Mesnil-le-Roi (2), Pecq (le) (4), Port-Marly (le) (2), Vésinet (le) (4), Louveciennes (2), Maisons-Laffitte (7), Mareil-Marly (1), Marly-le-Roi (5), Montesson (4), Saint-Germain-en-Laye (10), Sartrouville (13)</t>
  </si>
  <si>
    <r>
      <t xml:space="preserve">Nombre total de délégués : </t>
    </r>
    <r>
      <rPr>
        <b/>
        <sz val="10"/>
        <color indexed="8"/>
        <rFont val="Arial"/>
        <family val="2"/>
      </rPr>
      <t>92</t>
    </r>
  </si>
  <si>
    <r>
      <t>Soit en moyenne :</t>
    </r>
    <r>
      <rPr>
        <b/>
        <sz val="10"/>
        <color indexed="8"/>
        <rFont val="Arial"/>
        <family val="2"/>
      </rPr>
      <t xml:space="preserve"> 1 délégué / 3 689 habitants</t>
    </r>
  </si>
  <si>
    <t xml:space="preserve">CC Gally-Mauldre </t>
  </si>
  <si>
    <t>Communauté de communes créée le 01/01/2013</t>
  </si>
  <si>
    <r>
      <t xml:space="preserve">Nombre de communes adhérentes au 01/01/2016 : </t>
    </r>
    <r>
      <rPr>
        <sz val="10"/>
        <color indexed="8"/>
        <rFont val="Arial"/>
        <family val="2"/>
      </rPr>
      <t>11</t>
    </r>
  </si>
  <si>
    <r>
      <t xml:space="preserve">Nombre d'habitants (2013) : </t>
    </r>
    <r>
      <rPr>
        <sz val="10"/>
        <color indexed="8"/>
        <rFont val="Arial"/>
        <family val="2"/>
      </rPr>
      <t xml:space="preserve">22 590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</si>
  <si>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Laurent Richard, maire de Maule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</si>
  <si>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Hôtel de Ville 78580 Maule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</si>
  <si>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-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</si>
  <si>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Maule</t>
    </r>
  </si>
  <si>
    <t>Andelu (2), Bazemont (2), Chavenay (2), Crespières (2), Davron (2), Feucherolles (3), Herbeville (2), Mareil-sur-Mauldre (2), Maule (5), Montainville (2), Saint-Nom-la-Bretèche (5)</t>
  </si>
  <si>
    <r>
      <t xml:space="preserve">Nombre total de délégués : </t>
    </r>
    <r>
      <rPr>
        <b/>
        <sz val="10"/>
        <color indexed="8"/>
        <rFont val="Arial"/>
        <family val="2"/>
      </rPr>
      <t>29</t>
    </r>
  </si>
  <si>
    <r>
      <t>Soit en moyenne :</t>
    </r>
    <r>
      <rPr>
        <b/>
        <sz val="10"/>
        <color indexed="8"/>
        <rFont val="Arial"/>
        <family val="2"/>
      </rPr>
      <t xml:space="preserve"> 1 délégué / 778 habitants</t>
    </r>
  </si>
  <si>
    <t>Communauté de communes créée le 08/11/2004</t>
  </si>
  <si>
    <r>
      <t xml:space="preserve">Nombre de communes adhérentes au 01/01/2016 : </t>
    </r>
    <r>
      <rPr>
        <sz val="10"/>
        <color indexed="8"/>
        <rFont val="Arial"/>
        <family val="2"/>
      </rPr>
      <t>31</t>
    </r>
  </si>
  <si>
    <r>
      <t xml:space="preserve">Nombre d'habitants (2013) : </t>
    </r>
    <r>
      <rPr>
        <sz val="10"/>
        <color indexed="8"/>
        <rFont val="Arial"/>
        <family val="2"/>
      </rPr>
      <t>49 245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</si>
  <si>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Hervé Planchenault, maire de Montfort-l'Amauray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</si>
  <si>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Gérard Guillossou
1 Place aux Herbes 78640 Neauphle-le-Château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</si>
  <si>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01 34 87 45 18</t>
    </r>
  </si>
  <si>
    <r>
      <rPr>
        <b/>
        <sz val="10"/>
        <color indexed="8"/>
        <rFont val="Arial"/>
        <family val="2"/>
      </rPr>
      <t>Commune siège :</t>
    </r>
    <r>
      <rPr>
        <sz val="10"/>
        <color indexed="8"/>
        <rFont val="Arial"/>
        <family val="2"/>
      </rPr>
      <t xml:space="preserve"> Saulx-Marchais</t>
    </r>
  </si>
  <si>
    <t>Auteuil (1), Autouillet (1), Bazoches-sur-Guyonne (1), Beynes (9), Boissy-sans-Avoir (1), Béhoust (1), Flexanville (1), Galluis (1), Gambais (3), Garancières (3), Goupillières (1), Grosrouvre (1), Jouars-Ponchartrain (6), Queue-les-Yvelines (la) (2), Tremblay-sur-Mauldre (le) (1), Mesnuls (les) (1),  Marcq (1), Mareil-le-Guyon (1), Millemont (1), Montfort-l'Amaury (3), Méré (2), Neauphle-le-Château (3), Neauphle-le-Vieux (1), Saint-Germain-de-la-Grange (2), Saint-Remy-l'Honoré (1), Saulx-Marchais (1), Thiverval-Grignon (1), Thoiry (1), Vicq (1), Villiers-Saint-Frédéric (3), Villiers-le-Mahieu (1)</t>
  </si>
  <si>
    <r>
      <t xml:space="preserve">Nombre total de délégués : </t>
    </r>
    <r>
      <rPr>
        <b/>
        <sz val="10"/>
        <color theme="1"/>
        <rFont val="Arial"/>
        <family val="2"/>
      </rPr>
      <t>57</t>
    </r>
  </si>
  <si>
    <r>
      <t>Soit en moyenne :</t>
    </r>
    <r>
      <rPr>
        <b/>
        <sz val="10"/>
        <color indexed="8"/>
        <rFont val="Arial"/>
        <family val="2"/>
      </rPr>
      <t xml:space="preserve"> 1 délégué / 863 habitants</t>
    </r>
  </si>
  <si>
    <r>
      <t xml:space="preserve">CC </t>
    </r>
    <r>
      <rPr>
        <b/>
        <sz val="16"/>
        <color theme="0" tint="-0.34998626667073579"/>
        <rFont val="Calibri"/>
        <family val="2"/>
      </rPr>
      <t>É</t>
    </r>
    <r>
      <rPr>
        <b/>
        <sz val="16"/>
        <color theme="0" tint="-0.34998626667073579"/>
        <rFont val="Arial"/>
        <family val="2"/>
      </rPr>
      <t>tangs</t>
    </r>
  </si>
  <si>
    <t>(fusion avec la CA Rambouillet Territoires au 1er janvier 2017)</t>
  </si>
  <si>
    <t>Communauté de communes créée le 10/12/2004</t>
  </si>
  <si>
    <r>
      <t xml:space="preserve">Nombre de communes adhérentes au 01/01/2016 : </t>
    </r>
    <r>
      <rPr>
        <sz val="10"/>
        <color indexed="8"/>
        <rFont val="Arial"/>
        <family val="2"/>
      </rPr>
      <t>3</t>
    </r>
  </si>
  <si>
    <r>
      <t xml:space="preserve">Nombre d'habitants (2013) : </t>
    </r>
    <r>
      <rPr>
        <sz val="10"/>
        <color indexed="8"/>
        <rFont val="Arial"/>
        <family val="2"/>
      </rPr>
      <t>14 951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</si>
  <si>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Yves Maury, maire des Bréviaires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</si>
  <si>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William Desabres
8, rue du Matz 78610 Les Bréviaires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</si>
  <si>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01 34 84 15 15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</si>
  <si>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Bréviaires (les)</t>
    </r>
  </si>
  <si>
    <t>Perray-en-Yvelines (le) (6), Bréviaires (les) (4),Essarts-le-Roi (les) (6)</t>
  </si>
  <si>
    <r>
      <t xml:space="preserve">Nombre total de délégués : </t>
    </r>
    <r>
      <rPr>
        <b/>
        <sz val="10"/>
        <color theme="1"/>
        <rFont val="Arial"/>
        <family val="2"/>
      </rPr>
      <t>16</t>
    </r>
  </si>
  <si>
    <r>
      <t>Soit en moyenne :</t>
    </r>
    <r>
      <rPr>
        <b/>
        <sz val="10"/>
        <color indexed="8"/>
        <rFont val="Arial"/>
        <family val="2"/>
      </rPr>
      <t xml:space="preserve"> 1 délégué / 934 habitants</t>
    </r>
  </si>
  <si>
    <r>
      <t xml:space="preserve">CA Rambouillet Territoires </t>
    </r>
    <r>
      <rPr>
        <b/>
        <sz val="16"/>
        <color theme="0" tint="-0.34998626667073579"/>
        <rFont val="Calibri"/>
        <family val="2"/>
      </rPr>
      <t/>
    </r>
  </si>
  <si>
    <t>(fusion avec les CC des Etangs et de la contrée d'Ablis au 1er janvier 2017)</t>
  </si>
  <si>
    <t>Communauté de communes créée le 12/12/2003, transformée en communauté d'agglomération le 01/01/2015</t>
  </si>
  <si>
    <r>
      <t xml:space="preserve">Nombre de communes adhérentes au 01/01/2016 : </t>
    </r>
    <r>
      <rPr>
        <sz val="10"/>
        <color indexed="8"/>
        <rFont val="Arial"/>
        <family val="2"/>
      </rPr>
      <t>25</t>
    </r>
  </si>
  <si>
    <r>
      <t xml:space="preserve">Nombre d'habitants (2013) : </t>
    </r>
    <r>
      <rPr>
        <sz val="10"/>
        <color indexed="8"/>
        <rFont val="Arial"/>
        <family val="2"/>
      </rPr>
      <t>57 723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</si>
  <si>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Jean-Frédéric Poisson, député, maire adjoint de Rambouillet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</si>
  <si>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Jean-Christophe Attard
1, rue de Cutesson ZA du Bel Air - BP 40036 78511 Rambouillet Cedex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</si>
  <si>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01 34 57 20 61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</si>
  <si>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Gazeran</t>
    </r>
  </si>
  <si>
    <t>Auffargis (2), Bonnelles (2), Bullion (2), Cernay-la-Ville (2), Clairefontaine-en-Yvelines (2), Gambaiseuil (2), Gazeran (2), Hermeray (2), Boissière-Ecole (la) (2), Celle-les-Bordes (la) (2), Longvilliers (2), Mittainville (2), Orcemont (2), Orphin (2), Poigny-la-Forêt (2), Ponthévrard (2), Raizeux (2), Rambouillet (18), Rochefort-en-Yvelines (2), Saint-Arnoult-en-Yvelines (4), Saint-Hilarion (2), Saint-Léger-en-Yvelines (2), Sonchamp (2), Vieille-Eglise-en-Yvelines (2), Emancé (2)</t>
  </si>
  <si>
    <r>
      <t xml:space="preserve">Nombre total de délégués : </t>
    </r>
    <r>
      <rPr>
        <b/>
        <sz val="10"/>
        <color theme="1"/>
        <rFont val="Arial"/>
        <family val="2"/>
      </rPr>
      <t>68</t>
    </r>
  </si>
  <si>
    <r>
      <t>Soit en moyenne :</t>
    </r>
    <r>
      <rPr>
        <b/>
        <sz val="10"/>
        <color indexed="8"/>
        <rFont val="Arial"/>
        <family val="2"/>
      </rPr>
      <t xml:space="preserve"> 1 délégué / 848 habitants</t>
    </r>
  </si>
  <si>
    <t>Communauté de communes créée le 08/11/2002, transformée en communauté d'agglomération le 01/01/2010</t>
  </si>
  <si>
    <r>
      <t xml:space="preserve">Nombre de communes adhérentes au 01/01/2016 : </t>
    </r>
    <r>
      <rPr>
        <sz val="10"/>
        <color indexed="8"/>
        <rFont val="Arial"/>
        <family val="2"/>
      </rPr>
      <t>19</t>
    </r>
  </si>
  <si>
    <r>
      <t xml:space="preserve">Nombre d'habitants (2013) : </t>
    </r>
    <r>
      <rPr>
        <sz val="10"/>
        <color indexed="8"/>
        <rFont val="Arial"/>
        <family val="2"/>
      </rPr>
      <t>269 287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</si>
  <si>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François de Mazières, maire de Versailles, député des Yvelines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</si>
  <si>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Monsieur Olivier Berthelot
6, avenue de Paris 78000 Versailles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</si>
  <si>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01 39 66 30 00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</si>
  <si>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Versailles</t>
    </r>
  </si>
  <si>
    <t>Bailly (2), Bièvres (2), Bois-d'Arcy (4), Bougival (3), Buc (2), Châteaufort (1), Fontenay-le-Fleury (4), Jouy-en-Josas (3), Celle-Saint-Cloud (la) (6), Chesnay (le) (9), Loges-en-Josas (les) (1), Noisy-le-Roi (2), Rennemoulin (1), Rocquencourt (1), Saint-Cyr-l'Ecole (5), Toussus-le-Noble (1), Versailles (26), Viroflay (4), Vélizy-Villacoublay (6)</t>
  </si>
  <si>
    <r>
      <t xml:space="preserve">Nombre total de délégués : </t>
    </r>
    <r>
      <rPr>
        <b/>
        <sz val="10"/>
        <color theme="1"/>
        <rFont val="Arial"/>
        <family val="2"/>
      </rPr>
      <t>83</t>
    </r>
  </si>
  <si>
    <r>
      <t>Soit en moyenne :</t>
    </r>
    <r>
      <rPr>
        <b/>
        <sz val="10"/>
        <color indexed="8"/>
        <rFont val="Arial"/>
        <family val="2"/>
      </rPr>
      <t xml:space="preserve"> 1 délégué / 3 244 habitants</t>
    </r>
  </si>
  <si>
    <t>CC Plateau de Lommoye</t>
  </si>
  <si>
    <t>(fusion avec la CC des Portes de l'Île-de-France au 1er janvier 2017)</t>
  </si>
  <si>
    <t>Communauté de communes créée le 19/12/2005</t>
  </si>
  <si>
    <r>
      <t xml:space="preserve">Nombre de communes adhérentes au 01/01/2016 : </t>
    </r>
    <r>
      <rPr>
        <sz val="10"/>
        <color indexed="8"/>
        <rFont val="Arial"/>
        <family val="2"/>
      </rPr>
      <t>10</t>
    </r>
  </si>
  <si>
    <r>
      <t xml:space="preserve">Nombre d'habitants (2013) : </t>
    </r>
    <r>
      <rPr>
        <sz val="10"/>
        <color indexed="8"/>
        <rFont val="Arial"/>
        <family val="2"/>
      </rPr>
      <t xml:space="preserve">6 624 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</si>
  <si>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Alain Pezzali, maire de La-Villeneuve-en-Chevrie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</si>
  <si>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Mairie de Lommoye. Rue Marcal Sembat 78270 Lommoye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</si>
  <si>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01 34 76 14 92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</si>
  <si>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Lommoye</t>
    </r>
  </si>
  <si>
    <t>Boissy-Mauvoisin (2), Bréval (4), Chaufour-lès-Bonnières (2), Cravent (2), Villeneuve-en-Chevrie (la) (2), Lommoye (2), Ménerville (2), Neauphlette (3), Saint-Illiers-la-Ville (2), Saint-Illiers-le-Bois (2)</t>
  </si>
  <si>
    <r>
      <t xml:space="preserve">Nombre total de délégués : </t>
    </r>
    <r>
      <rPr>
        <b/>
        <sz val="10"/>
        <color theme="1"/>
        <rFont val="Arial"/>
        <family val="2"/>
      </rPr>
      <t>23</t>
    </r>
  </si>
  <si>
    <r>
      <t>Soit en moyenne :</t>
    </r>
    <r>
      <rPr>
        <b/>
        <sz val="10"/>
        <color indexed="8"/>
        <rFont val="Arial"/>
        <family val="2"/>
      </rPr>
      <t xml:space="preserve"> 1 délégué / 288 habitants</t>
    </r>
  </si>
  <si>
    <r>
      <t xml:space="preserve">Nombre d'habitants (2013) : </t>
    </r>
    <r>
      <rPr>
        <sz val="10"/>
        <color indexed="8"/>
        <rFont val="Arial"/>
        <family val="2"/>
      </rPr>
      <t>25 730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</si>
  <si>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Jacques Pelletier, maire de Milon-la-Chapelle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</si>
  <si>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9 Grande Rue 78720 Dampierre-en-Yvelines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</si>
  <si>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01 30 52 83 83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</si>
  <si>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Dampierre-en-Yvelines</t>
    </r>
  </si>
  <si>
    <t>Chevreuse (6), Choisel (2), Dampierre-en-Yvelines (3), Mesnil-Saint-Denis (le) (6), Lévis-Saint-Nom (3), Milon-la-Chapelle (2), Saint-Forget (2), Saint-Lambert (2), Saint-Remy-lès-Chevreuse (7), Senlisse (2)</t>
  </si>
  <si>
    <r>
      <t xml:space="preserve">Nombre total de délégués : </t>
    </r>
    <r>
      <rPr>
        <b/>
        <sz val="10"/>
        <color theme="1"/>
        <rFont val="Arial"/>
        <family val="2"/>
      </rPr>
      <t>35</t>
    </r>
  </si>
  <si>
    <r>
      <t>Soit en moyenne :</t>
    </r>
    <r>
      <rPr>
        <b/>
        <sz val="10"/>
        <color indexed="8"/>
        <rFont val="Arial"/>
        <family val="2"/>
      </rPr>
      <t xml:space="preserve"> 1 délégué / 735 habitants</t>
    </r>
  </si>
  <si>
    <t>CA Cergy Pontoise</t>
  </si>
  <si>
    <t>Syndicat d'agglomération nouvelle créé le 13/07/1983, transformé en communauté d'agglomération le 05/12/2003</t>
  </si>
  <si>
    <r>
      <t xml:space="preserve">Nombre de communes adhérentes au 01/01/2016 : </t>
    </r>
    <r>
      <rPr>
        <sz val="10"/>
        <color indexed="8"/>
        <rFont val="Arial"/>
        <family val="2"/>
      </rPr>
      <t>13</t>
    </r>
  </si>
  <si>
    <r>
      <t xml:space="preserve">Nombre d'habitants (2013) : </t>
    </r>
    <r>
      <rPr>
        <sz val="10"/>
        <color indexed="8"/>
        <rFont val="Arial"/>
        <family val="2"/>
      </rPr>
      <t>203 528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</si>
  <si>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Dominique Lefebvre, député du Val-d'Oise</t>
    </r>
  </si>
  <si>
    <r>
      <rPr>
        <b/>
        <sz val="10"/>
        <color indexed="8"/>
        <rFont val="Arial"/>
        <family val="2"/>
      </rPr>
      <t xml:space="preserve">DGS : </t>
    </r>
    <r>
      <rPr>
        <sz val="10"/>
        <color indexed="8"/>
        <rFont val="Arial"/>
        <family val="2"/>
      </rPr>
      <t>Madame Anne-Claire Mialot
Hôtel d'Agglomération Parvis de la Préfecture - BP 80309 95027 Cergy-Pontoise Cedex</t>
    </r>
  </si>
  <si>
    <r>
      <rPr>
        <b/>
        <sz val="10"/>
        <color indexed="8"/>
        <rFont val="Arial"/>
        <family val="2"/>
      </rPr>
      <t xml:space="preserve">Tél. : </t>
    </r>
    <r>
      <rPr>
        <sz val="10"/>
        <color indexed="8"/>
        <rFont val="Arial"/>
        <family val="2"/>
      </rPr>
      <t>01 34 41 42 43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</si>
  <si>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Cergy</t>
    </r>
  </si>
  <si>
    <t>Boisemont (1), Cergy (17), Courdimanche (2), Jouy-le-Moutier (5), Maurecourt (1), Menucourt (1), Neuville-sur-Oise (1), Osny (5), Pontoise (9), Puiseux-Pontoise (1), Saint-Ouen-l'Aumône (7), Vauréal (4), Eragny (5)</t>
  </si>
  <si>
    <r>
      <t xml:space="preserve">Nombre total de délégués : </t>
    </r>
    <r>
      <rPr>
        <b/>
        <sz val="10"/>
        <color theme="1"/>
        <rFont val="Arial"/>
        <family val="2"/>
      </rPr>
      <t>59</t>
    </r>
  </si>
  <si>
    <r>
      <t>Soit en moyenne :</t>
    </r>
    <r>
      <rPr>
        <b/>
        <sz val="10"/>
        <color indexed="8"/>
        <rFont val="Arial"/>
        <family val="2"/>
      </rPr>
      <t xml:space="preserve"> 1 délégué / 3 449 habitants</t>
    </r>
  </si>
  <si>
    <r>
      <t xml:space="preserve">Nombre de communes adhérentes au 01/01/2016 : </t>
    </r>
    <r>
      <rPr>
        <sz val="10"/>
        <color indexed="8"/>
        <rFont val="Arial"/>
        <family val="2"/>
      </rPr>
      <t>12</t>
    </r>
  </si>
  <si>
    <r>
      <t xml:space="preserve">Nombre d'habitants (2013) : </t>
    </r>
    <r>
      <rPr>
        <sz val="10"/>
        <color indexed="8"/>
        <rFont val="Arial"/>
        <family val="2"/>
      </rPr>
      <t>231 062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</si>
  <si>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Michel Laugier, maire de Montigny-le-Bretonneux</t>
    </r>
  </si>
  <si>
    <r>
      <t>DGS :</t>
    </r>
    <r>
      <rPr>
        <sz val="10"/>
        <color indexed="8"/>
        <rFont val="Arial"/>
        <family val="2"/>
      </rPr>
      <t xml:space="preserve"> 1 rue Eugène Hénaff 78192 Trappes Cedex</t>
    </r>
  </si>
  <si>
    <r>
      <t xml:space="preserve">Tél. : </t>
    </r>
    <r>
      <rPr>
        <sz val="10"/>
        <color indexed="8"/>
        <rFont val="Arial"/>
        <family val="2"/>
      </rPr>
      <t>-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</si>
  <si>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Trappes</t>
    </r>
  </si>
  <si>
    <t>Coignières (2), Guyancourt (9), Verrière (la) (2), Clayes-sous-Bois (les) (6), Magny-les-Hameaux (3), Maurepas (6), Montigny-le-Bretonneux (11), Plaisir (10), Trappes (10), Villepreux (3), Voisins-le-Bretonneux (4), Elancourt (9)</t>
  </si>
  <si>
    <r>
      <t xml:space="preserve">Nombre total de délégués : </t>
    </r>
    <r>
      <rPr>
        <b/>
        <sz val="10"/>
        <color theme="1"/>
        <rFont val="Arial"/>
        <family val="2"/>
      </rPr>
      <t>75</t>
    </r>
  </si>
  <si>
    <r>
      <t>Soit en moyenne :</t>
    </r>
    <r>
      <rPr>
        <b/>
        <sz val="10"/>
        <color indexed="8"/>
        <rFont val="Arial"/>
        <family val="2"/>
      </rPr>
      <t xml:space="preserve"> 1 délégué / 3 080 habitants</t>
    </r>
  </si>
  <si>
    <t xml:space="preserve">CC Contrée d'Ablis-Portes d'Yvelines </t>
  </si>
  <si>
    <t>Communauté de communes créée le 10/12/2003</t>
  </si>
  <si>
    <r>
      <t xml:space="preserve">Nombre de communes adhérentes au 01/01/2016 : </t>
    </r>
    <r>
      <rPr>
        <sz val="10"/>
        <color indexed="8"/>
        <rFont val="Arial"/>
        <family val="2"/>
      </rPr>
      <t>8</t>
    </r>
  </si>
  <si>
    <r>
      <t xml:space="preserve">Nombre d'habitants (2013) : </t>
    </r>
    <r>
      <rPr>
        <sz val="10"/>
        <color indexed="8"/>
        <rFont val="Arial"/>
        <family val="2"/>
      </rPr>
      <t>7 237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</si>
  <si>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Jean-Louis Barth, maire d'Ablis, conseiller général du canton de Saint-Arnoult-en-Yvelines</t>
    </r>
  </si>
  <si>
    <r>
      <t>DGS :</t>
    </r>
    <r>
      <rPr>
        <sz val="10"/>
        <color indexed="8"/>
        <rFont val="Arial"/>
        <family val="2"/>
      </rPr>
      <t xml:space="preserve"> Madame Marie-Aude De Molliens 
Place Emile Perrot 78660 Ablis</t>
    </r>
  </si>
  <si>
    <r>
      <t xml:space="preserve">Tél. : </t>
    </r>
    <r>
      <rPr>
        <sz val="10"/>
        <color indexed="8"/>
        <rFont val="Arial"/>
        <family val="2"/>
      </rPr>
      <t>01 30 46 07 56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</si>
  <si>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Ablis</t>
    </r>
  </si>
  <si>
    <t>Ablis (11), Allainville (1), Boinville-le-Gaillard (2), Orsonville (1), Paray-Douaville (1), Prunay-en-Yvelines (2), Saint-Martin-de-Bréthencourt (2), Sainte-Mesme (3)</t>
  </si>
  <si>
    <r>
      <t>Soit en moyenne :</t>
    </r>
    <r>
      <rPr>
        <b/>
        <sz val="10"/>
        <color indexed="8"/>
        <rFont val="Arial"/>
        <family val="2"/>
      </rPr>
      <t xml:space="preserve"> 1 délégué / 314 habitants</t>
    </r>
  </si>
  <si>
    <t>CC Pays Houdanais</t>
  </si>
  <si>
    <t>Communauté de communes créée le 30/12/1997</t>
  </si>
  <si>
    <r>
      <t xml:space="preserve">Nombre de communes adhérentes au 01/01/2016 : </t>
    </r>
    <r>
      <rPr>
        <sz val="10"/>
        <color indexed="8"/>
        <rFont val="Arial"/>
        <family val="2"/>
      </rPr>
      <t>36</t>
    </r>
  </si>
  <si>
    <r>
      <t xml:space="preserve">Nombre d'habitants (2013) : </t>
    </r>
    <r>
      <rPr>
        <sz val="10"/>
        <color indexed="8"/>
        <rFont val="Arial"/>
        <family val="2"/>
      </rPr>
      <t>29 502</t>
    </r>
  </si>
  <si>
    <r>
      <rPr>
        <b/>
        <sz val="10"/>
        <color indexed="8"/>
        <rFont val="Arial"/>
        <family val="2"/>
      </rPr>
      <t xml:space="preserve">Président : </t>
    </r>
    <r>
      <rPr>
        <sz val="10"/>
        <color indexed="8"/>
        <rFont val="Arial"/>
        <family val="2"/>
      </rPr>
      <t>Monsieur Jean-Jacques Mansat, maire de Tacoignières</t>
    </r>
  </si>
  <si>
    <r>
      <t>DGS :</t>
    </r>
    <r>
      <rPr>
        <sz val="10"/>
        <color indexed="8"/>
        <rFont val="Arial"/>
        <family val="2"/>
      </rPr>
      <t xml:space="preserve"> 22, route d'Epernon 78550 Maulette</t>
    </r>
  </si>
  <si>
    <r>
      <t xml:space="preserve">Tél. : </t>
    </r>
    <r>
      <rPr>
        <sz val="10"/>
        <color indexed="8"/>
        <rFont val="Arial"/>
        <family val="2"/>
      </rPr>
      <t xml:space="preserve">01 30 46 82 80 </t>
    </r>
  </si>
  <si>
    <r>
      <rPr>
        <b/>
        <sz val="10"/>
        <color indexed="8"/>
        <rFont val="Arial"/>
        <family val="2"/>
      </rPr>
      <t xml:space="preserve">Commune siège : </t>
    </r>
    <r>
      <rPr>
        <sz val="10"/>
        <color indexed="8"/>
        <rFont val="Arial"/>
        <family val="2"/>
      </rPr>
      <t>Maulette</t>
    </r>
  </si>
  <si>
    <t>Adainville (1), Bazainville (2), Boinvilliers (1), Boissets (1), Bourdonné (1), Civry-la-Forêt (1), Condé-sur-Vesgre (2), Courgent (1), Dammartin-en-Serve (2), Dannemarie (1), Flins-Neuve-Eglise (1), Grandchamp (1), Gressey (1), Houdan (6), Hauteville (la) (1), Tartre-Gaudran (le) (1), Longnes (2), Maulette (1), Mondreville (1), Montchauvet (1), Mulcent (1), Orgerus (4), Orvilliers (1), Osmoy (1), Prunay-le-Temple (1), Richebourg (3), Rosay (1), Saint-Martin-des-Champs (1), Septeuil (4), Tacoignières (2), Tilly (1), Villette (1)</t>
  </si>
  <si>
    <r>
      <t>Soit en moyenne :</t>
    </r>
    <r>
      <rPr>
        <b/>
        <sz val="10"/>
        <color indexed="8"/>
        <rFont val="Arial"/>
        <family val="2"/>
      </rPr>
      <t xml:space="preserve"> 1 délégué / 517 habitants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</si>
</sst>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0" tint="-0.34998626667073579"/>
      <name val="Arial"/>
      <family val="2"/>
    </font>
    <font>
      <b/>
      <sz val="12"/>
      <color theme="0" tint="-0.34998626667073579"/>
      <name val="Arial"/>
      <family val="2"/>
    </font>
    <font>
      <b/>
      <sz val="16"/>
      <color theme="0" tint="-0.34998626667073579"/>
      <name val="Calibri"/>
      <family val="2"/>
    </font>
    <font>
      <sz val="10"/>
      <color theme="1" tint="0.3499862666707357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EB8E"/>
        <bgColor indexed="64"/>
      </patternFill>
    </fill>
    <fill>
      <patternFill patternType="solid">
        <fgColor rgb="FFF58223"/>
        <bgColor indexed="64"/>
      </patternFill>
    </fill>
    <fill>
      <patternFill patternType="solid">
        <fgColor rgb="FF3DBF2B"/>
        <bgColor indexed="64"/>
      </patternFill>
    </fill>
    <fill>
      <patternFill patternType="solid">
        <fgColor rgb="FF95F6FB"/>
        <bgColor indexed="64"/>
      </patternFill>
    </fill>
    <fill>
      <patternFill patternType="solid">
        <fgColor rgb="FF26E9EE"/>
        <bgColor indexed="64"/>
      </patternFill>
    </fill>
    <fill>
      <patternFill patternType="solid">
        <fgColor rgb="FF86D4E4"/>
        <bgColor indexed="64"/>
      </patternFill>
    </fill>
    <fill>
      <patternFill patternType="solid">
        <fgColor rgb="FFF1ABDD"/>
        <bgColor indexed="64"/>
      </patternFill>
    </fill>
    <fill>
      <patternFill patternType="solid">
        <fgColor rgb="FFE999A6"/>
        <bgColor indexed="64"/>
      </patternFill>
    </fill>
    <fill>
      <patternFill patternType="solid">
        <fgColor rgb="FF1990D9"/>
        <bgColor indexed="64"/>
      </patternFill>
    </fill>
    <fill>
      <patternFill patternType="solid">
        <fgColor rgb="FFF0D090"/>
        <bgColor indexed="64"/>
      </patternFill>
    </fill>
    <fill>
      <patternFill patternType="solid">
        <fgColor rgb="FFDC6ED7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auto="1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4">
    <xf numFmtId="0" fontId="0" fillId="0" borderId="0" xfId="0"/>
    <xf numFmtId="0" fontId="2" fillId="0" borderId="4" xfId="0" applyFont="1" applyBorder="1" applyAlignment="1">
      <alignment vertical="center"/>
    </xf>
    <xf numFmtId="0" fontId="3" fillId="0" borderId="5" xfId="0" applyFont="1" applyBorder="1"/>
    <xf numFmtId="0" fontId="2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 wrapText="1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3" fillId="0" borderId="0" xfId="0" applyFont="1" applyBorder="1"/>
    <xf numFmtId="0" fontId="2" fillId="0" borderId="8" xfId="0" applyFont="1" applyBorder="1" applyAlignment="1">
      <alignment vertical="center"/>
    </xf>
    <xf numFmtId="0" fontId="6" fillId="0" borderId="0" xfId="0" applyFont="1" applyBorder="1"/>
    <xf numFmtId="0" fontId="6" fillId="0" borderId="8" xfId="0" applyFont="1" applyBorder="1"/>
    <xf numFmtId="0" fontId="3" fillId="0" borderId="9" xfId="0" applyFont="1" applyBorder="1" applyAlignment="1">
      <alignment vertical="center" wrapText="1"/>
    </xf>
    <xf numFmtId="0" fontId="6" fillId="0" borderId="10" xfId="0" applyFont="1" applyBorder="1"/>
    <xf numFmtId="0" fontId="6" fillId="0" borderId="11" xfId="0" applyFont="1" applyBorder="1"/>
    <xf numFmtId="0" fontId="7" fillId="0" borderId="0" xfId="0" applyFont="1" applyBorder="1" applyAlignment="1" applyProtection="1">
      <alignment vertical="center" wrapText="1"/>
    </xf>
    <xf numFmtId="0" fontId="8" fillId="0" borderId="10" xfId="0" applyFont="1" applyBorder="1" applyAlignment="1" applyProtection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/>
    <xf numFmtId="0" fontId="8" fillId="0" borderId="0" xfId="0" applyFont="1" applyBorder="1" applyAlignment="1" applyProtection="1">
      <alignment horizontal="left" vertical="top" wrapText="1"/>
    </xf>
    <xf numFmtId="164" fontId="9" fillId="0" borderId="0" xfId="0" applyNumberFormat="1" applyFont="1"/>
    <xf numFmtId="0" fontId="1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0" xfId="0" applyAlignment="1">
      <alignment horizontal="left" vertical="top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4" fillId="9" borderId="5" xfId="0" applyFont="1" applyFill="1" applyBorder="1" applyAlignment="1" applyProtection="1">
      <alignment horizontal="left" vertical="center" wrapText="1"/>
    </xf>
    <xf numFmtId="0" fontId="14" fillId="9" borderId="5" xfId="0" applyFont="1" applyFill="1" applyBorder="1" applyAlignment="1" applyProtection="1">
      <alignment horizontal="right" vertical="center" wrapText="1"/>
    </xf>
    <xf numFmtId="3" fontId="14" fillId="9" borderId="5" xfId="0" applyNumberFormat="1" applyFont="1" applyFill="1" applyBorder="1" applyAlignment="1" applyProtection="1">
      <alignment horizontal="right" vertical="center" wrapText="1"/>
    </xf>
    <xf numFmtId="0" fontId="14" fillId="9" borderId="5" xfId="0" applyFont="1" applyFill="1" applyBorder="1" applyAlignment="1">
      <alignment horizontal="right"/>
    </xf>
    <xf numFmtId="0" fontId="14" fillId="9" borderId="5" xfId="0" applyNumberFormat="1" applyFont="1" applyFill="1" applyBorder="1" applyAlignment="1">
      <alignment horizontal="right"/>
    </xf>
    <xf numFmtId="164" fontId="14" fillId="9" borderId="5" xfId="0" applyNumberFormat="1" applyFont="1" applyFill="1" applyBorder="1" applyAlignment="1">
      <alignment horizontal="right"/>
    </xf>
    <xf numFmtId="0" fontId="14" fillId="10" borderId="0" xfId="0" applyFont="1" applyFill="1" applyBorder="1" applyAlignment="1" applyProtection="1">
      <alignment horizontal="left" vertical="center" wrapText="1"/>
    </xf>
    <xf numFmtId="0" fontId="14" fillId="10" borderId="0" xfId="0" applyFont="1" applyFill="1" applyBorder="1" applyAlignment="1" applyProtection="1">
      <alignment horizontal="right" vertical="center" wrapText="1"/>
    </xf>
    <xf numFmtId="3" fontId="14" fillId="10" borderId="0" xfId="0" applyNumberFormat="1" applyFont="1" applyFill="1" applyBorder="1" applyAlignment="1" applyProtection="1">
      <alignment horizontal="right" vertical="center" wrapText="1"/>
    </xf>
    <xf numFmtId="0" fontId="14" fillId="10" borderId="0" xfId="0" applyFont="1" applyFill="1" applyAlignment="1">
      <alignment horizontal="right"/>
    </xf>
    <xf numFmtId="0" fontId="14" fillId="10" borderId="0" xfId="0" applyNumberFormat="1" applyFont="1" applyFill="1" applyAlignment="1">
      <alignment horizontal="right"/>
    </xf>
    <xf numFmtId="164" fontId="14" fillId="10" borderId="0" xfId="0" applyNumberFormat="1" applyFont="1" applyFill="1" applyAlignment="1">
      <alignment horizontal="right"/>
    </xf>
    <xf numFmtId="0" fontId="14" fillId="3" borderId="5" xfId="0" applyFont="1" applyFill="1" applyBorder="1" applyAlignment="1" applyProtection="1">
      <alignment horizontal="left" vertical="center" wrapText="1"/>
    </xf>
    <xf numFmtId="0" fontId="14" fillId="3" borderId="5" xfId="0" applyFont="1" applyFill="1" applyBorder="1" applyAlignment="1" applyProtection="1">
      <alignment horizontal="right" vertical="center" wrapText="1"/>
    </xf>
    <xf numFmtId="3" fontId="14" fillId="3" borderId="5" xfId="0" applyNumberFormat="1" applyFont="1" applyFill="1" applyBorder="1" applyAlignment="1" applyProtection="1">
      <alignment horizontal="right" vertical="center" wrapText="1"/>
    </xf>
    <xf numFmtId="0" fontId="14" fillId="3" borderId="5" xfId="0" applyFont="1" applyFill="1" applyBorder="1" applyAlignment="1">
      <alignment horizontal="right"/>
    </xf>
    <xf numFmtId="0" fontId="14" fillId="3" borderId="5" xfId="0" applyNumberFormat="1" applyFont="1" applyFill="1" applyBorder="1" applyAlignment="1">
      <alignment horizontal="right"/>
    </xf>
    <xf numFmtId="164" fontId="14" fillId="3" borderId="5" xfId="0" applyNumberFormat="1" applyFont="1" applyFill="1" applyBorder="1" applyAlignment="1">
      <alignment horizontal="right"/>
    </xf>
    <xf numFmtId="0" fontId="14" fillId="3" borderId="5" xfId="0" applyFont="1" applyFill="1" applyBorder="1" applyAlignment="1">
      <alignment horizontal="right" vertical="center"/>
    </xf>
    <xf numFmtId="0" fontId="14" fillId="3" borderId="0" xfId="0" applyFont="1" applyFill="1" applyBorder="1" applyAlignment="1" applyProtection="1">
      <alignment horizontal="left" vertical="center" wrapText="1"/>
    </xf>
    <xf numFmtId="0" fontId="14" fillId="3" borderId="0" xfId="0" applyFont="1" applyFill="1" applyBorder="1" applyAlignment="1" applyProtection="1">
      <alignment horizontal="right" vertical="center" wrapText="1"/>
    </xf>
    <xf numFmtId="3" fontId="14" fillId="3" borderId="0" xfId="0" applyNumberFormat="1" applyFont="1" applyFill="1" applyBorder="1" applyAlignment="1" applyProtection="1">
      <alignment horizontal="right" vertical="center" wrapText="1"/>
    </xf>
    <xf numFmtId="0" fontId="14" fillId="3" borderId="0" xfId="0" applyFont="1" applyFill="1" applyBorder="1" applyAlignment="1">
      <alignment horizontal="right"/>
    </xf>
    <xf numFmtId="0" fontId="14" fillId="3" borderId="0" xfId="0" applyNumberFormat="1" applyFont="1" applyFill="1" applyBorder="1" applyAlignment="1">
      <alignment horizontal="right"/>
    </xf>
    <xf numFmtId="164" fontId="14" fillId="3" borderId="0" xfId="0" applyNumberFormat="1" applyFont="1" applyFill="1" applyBorder="1" applyAlignment="1">
      <alignment horizontal="right"/>
    </xf>
    <xf numFmtId="0" fontId="14" fillId="3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right" vertical="center" wrapText="1"/>
    </xf>
    <xf numFmtId="3" fontId="14" fillId="4" borderId="0" xfId="0" applyNumberFormat="1" applyFont="1" applyFill="1" applyBorder="1" applyAlignment="1" applyProtection="1">
      <alignment horizontal="right" vertical="center" wrapText="1"/>
    </xf>
    <xf numFmtId="0" fontId="14" fillId="4" borderId="0" xfId="0" applyFont="1" applyFill="1" applyAlignment="1">
      <alignment horizontal="right"/>
    </xf>
    <xf numFmtId="0" fontId="14" fillId="4" borderId="0" xfId="0" applyNumberFormat="1" applyFont="1" applyFill="1" applyAlignment="1">
      <alignment horizontal="right"/>
    </xf>
    <xf numFmtId="164" fontId="14" fillId="4" borderId="0" xfId="0" applyNumberFormat="1" applyFont="1" applyFill="1" applyAlignment="1">
      <alignment horizontal="right"/>
    </xf>
    <xf numFmtId="0" fontId="14" fillId="4" borderId="0" xfId="0" applyFont="1" applyFill="1" applyAlignment="1">
      <alignment horizontal="right" vertical="center"/>
    </xf>
    <xf numFmtId="0" fontId="14" fillId="11" borderId="5" xfId="0" applyFont="1" applyFill="1" applyBorder="1" applyAlignment="1" applyProtection="1">
      <alignment horizontal="left" vertical="center" wrapText="1"/>
    </xf>
    <xf numFmtId="0" fontId="14" fillId="11" borderId="5" xfId="0" applyFont="1" applyFill="1" applyBorder="1" applyAlignment="1" applyProtection="1">
      <alignment horizontal="right" vertical="center" wrapText="1"/>
    </xf>
    <xf numFmtId="3" fontId="14" fillId="11" borderId="5" xfId="0" applyNumberFormat="1" applyFont="1" applyFill="1" applyBorder="1" applyAlignment="1" applyProtection="1">
      <alignment horizontal="right" vertical="center" wrapText="1"/>
    </xf>
    <xf numFmtId="0" fontId="14" fillId="11" borderId="5" xfId="0" applyFont="1" applyFill="1" applyBorder="1" applyAlignment="1">
      <alignment horizontal="right"/>
    </xf>
    <xf numFmtId="0" fontId="14" fillId="11" borderId="5" xfId="0" applyNumberFormat="1" applyFont="1" applyFill="1" applyBorder="1" applyAlignment="1">
      <alignment horizontal="right"/>
    </xf>
    <xf numFmtId="164" fontId="14" fillId="11" borderId="5" xfId="0" applyNumberFormat="1" applyFont="1" applyFill="1" applyBorder="1" applyAlignment="1">
      <alignment horizontal="right"/>
    </xf>
    <xf numFmtId="0" fontId="14" fillId="11" borderId="5" xfId="0" applyFont="1" applyFill="1" applyBorder="1" applyAlignment="1">
      <alignment horizontal="right" vertical="center"/>
    </xf>
    <xf numFmtId="0" fontId="14" fillId="11" borderId="0" xfId="0" applyFont="1" applyFill="1" applyBorder="1" applyAlignment="1" applyProtection="1">
      <alignment horizontal="left" vertical="center" wrapText="1"/>
    </xf>
    <xf numFmtId="0" fontId="14" fillId="11" borderId="0" xfId="0" applyFont="1" applyFill="1" applyBorder="1" applyAlignment="1" applyProtection="1">
      <alignment horizontal="right" vertical="center" wrapText="1"/>
    </xf>
    <xf numFmtId="3" fontId="14" fillId="11" borderId="0" xfId="0" applyNumberFormat="1" applyFont="1" applyFill="1" applyBorder="1" applyAlignment="1" applyProtection="1">
      <alignment horizontal="right" vertical="center" wrapText="1"/>
    </xf>
    <xf numFmtId="0" fontId="14" fillId="11" borderId="0" xfId="0" applyFont="1" applyFill="1" applyAlignment="1">
      <alignment horizontal="right"/>
    </xf>
    <xf numFmtId="0" fontId="14" fillId="11" borderId="0" xfId="0" applyNumberFormat="1" applyFont="1" applyFill="1" applyAlignment="1">
      <alignment horizontal="right"/>
    </xf>
    <xf numFmtId="164" fontId="14" fillId="11" borderId="0" xfId="0" applyNumberFormat="1" applyFont="1" applyFill="1" applyAlignment="1">
      <alignment horizontal="right"/>
    </xf>
    <xf numFmtId="0" fontId="14" fillId="11" borderId="0" xfId="0" applyFont="1" applyFill="1" applyAlignment="1">
      <alignment horizontal="right" vertical="center"/>
    </xf>
    <xf numFmtId="0" fontId="14" fillId="5" borderId="5" xfId="0" applyFont="1" applyFill="1" applyBorder="1" applyAlignment="1" applyProtection="1">
      <alignment horizontal="left" vertical="center" wrapText="1"/>
    </xf>
    <xf numFmtId="0" fontId="14" fillId="5" borderId="5" xfId="0" applyFont="1" applyFill="1" applyBorder="1" applyAlignment="1" applyProtection="1">
      <alignment horizontal="right" vertical="center" wrapText="1"/>
    </xf>
    <xf numFmtId="3" fontId="14" fillId="5" borderId="5" xfId="0" applyNumberFormat="1" applyFont="1" applyFill="1" applyBorder="1" applyAlignment="1" applyProtection="1">
      <alignment horizontal="right" vertical="center" wrapText="1"/>
    </xf>
    <xf numFmtId="0" fontId="14" fillId="5" borderId="5" xfId="0" applyFont="1" applyFill="1" applyBorder="1" applyAlignment="1">
      <alignment horizontal="right"/>
    </xf>
    <xf numFmtId="0" fontId="14" fillId="5" borderId="5" xfId="0" applyNumberFormat="1" applyFont="1" applyFill="1" applyBorder="1" applyAlignment="1">
      <alignment horizontal="right"/>
    </xf>
    <xf numFmtId="164" fontId="14" fillId="5" borderId="5" xfId="0" applyNumberFormat="1" applyFont="1" applyFill="1" applyBorder="1" applyAlignment="1">
      <alignment horizontal="right"/>
    </xf>
    <xf numFmtId="0" fontId="14" fillId="5" borderId="5" xfId="0" applyFont="1" applyFill="1" applyBorder="1" applyAlignment="1">
      <alignment horizontal="right" vertical="center"/>
    </xf>
    <xf numFmtId="0" fontId="14" fillId="5" borderId="0" xfId="0" applyFont="1" applyFill="1" applyBorder="1" applyAlignment="1" applyProtection="1">
      <alignment horizontal="left" vertical="center" wrapText="1"/>
    </xf>
    <xf numFmtId="0" fontId="14" fillId="5" borderId="0" xfId="0" applyFont="1" applyFill="1" applyBorder="1" applyAlignment="1" applyProtection="1">
      <alignment horizontal="right" vertical="center" wrapText="1"/>
    </xf>
    <xf numFmtId="3" fontId="14" fillId="5" borderId="0" xfId="0" applyNumberFormat="1" applyFont="1" applyFill="1" applyBorder="1" applyAlignment="1" applyProtection="1">
      <alignment horizontal="right" vertical="center" wrapText="1"/>
    </xf>
    <xf numFmtId="0" fontId="14" fillId="5" borderId="0" xfId="0" applyFont="1" applyFill="1" applyBorder="1" applyAlignment="1">
      <alignment horizontal="right"/>
    </xf>
    <xf numFmtId="0" fontId="14" fillId="5" borderId="0" xfId="0" applyNumberFormat="1" applyFont="1" applyFill="1" applyBorder="1" applyAlignment="1">
      <alignment horizontal="right"/>
    </xf>
    <xf numFmtId="164" fontId="14" fillId="5" borderId="0" xfId="0" applyNumberFormat="1" applyFont="1" applyFill="1" applyBorder="1" applyAlignment="1">
      <alignment horizontal="right"/>
    </xf>
    <xf numFmtId="0" fontId="14" fillId="5" borderId="0" xfId="0" applyFont="1" applyFill="1" applyBorder="1" applyAlignment="1">
      <alignment horizontal="right" vertical="center"/>
    </xf>
    <xf numFmtId="0" fontId="14" fillId="8" borderId="0" xfId="0" applyFont="1" applyFill="1" applyBorder="1" applyAlignment="1" applyProtection="1">
      <alignment horizontal="left" vertical="center" wrapText="1"/>
    </xf>
    <xf numFmtId="0" fontId="14" fillId="8" borderId="0" xfId="0" applyFont="1" applyFill="1" applyBorder="1" applyAlignment="1" applyProtection="1">
      <alignment horizontal="right" vertical="center" wrapText="1"/>
    </xf>
    <xf numFmtId="3" fontId="14" fillId="8" borderId="0" xfId="0" applyNumberFormat="1" applyFont="1" applyFill="1" applyBorder="1" applyAlignment="1" applyProtection="1">
      <alignment horizontal="right" vertical="center" wrapText="1"/>
    </xf>
    <xf numFmtId="0" fontId="14" fillId="8" borderId="0" xfId="0" applyFont="1" applyFill="1" applyAlignment="1">
      <alignment horizontal="right"/>
    </xf>
    <xf numFmtId="0" fontId="14" fillId="8" borderId="0" xfId="0" applyNumberFormat="1" applyFont="1" applyFill="1" applyAlignment="1">
      <alignment horizontal="right"/>
    </xf>
    <xf numFmtId="164" fontId="14" fillId="8" borderId="0" xfId="0" applyNumberFormat="1" applyFont="1" applyFill="1" applyAlignment="1">
      <alignment horizontal="right"/>
    </xf>
    <xf numFmtId="0" fontId="14" fillId="8" borderId="0" xfId="0" applyFont="1" applyFill="1" applyAlignment="1">
      <alignment horizontal="right" vertical="center"/>
    </xf>
    <xf numFmtId="0" fontId="14" fillId="6" borderId="5" xfId="0" applyFont="1" applyFill="1" applyBorder="1" applyAlignment="1" applyProtection="1">
      <alignment horizontal="left" vertical="center" wrapText="1"/>
    </xf>
    <xf numFmtId="0" fontId="14" fillId="6" borderId="5" xfId="0" applyFont="1" applyFill="1" applyBorder="1" applyAlignment="1" applyProtection="1">
      <alignment horizontal="right" vertical="center" wrapText="1"/>
    </xf>
    <xf numFmtId="3" fontId="14" fillId="6" borderId="5" xfId="0" applyNumberFormat="1" applyFont="1" applyFill="1" applyBorder="1" applyAlignment="1" applyProtection="1">
      <alignment horizontal="right" vertical="center" wrapText="1"/>
    </xf>
    <xf numFmtId="0" fontId="14" fillId="6" borderId="5" xfId="0" applyFont="1" applyFill="1" applyBorder="1" applyAlignment="1">
      <alignment horizontal="right"/>
    </xf>
    <xf numFmtId="0" fontId="14" fillId="6" borderId="5" xfId="0" applyNumberFormat="1" applyFont="1" applyFill="1" applyBorder="1" applyAlignment="1">
      <alignment horizontal="right"/>
    </xf>
    <xf numFmtId="164" fontId="14" fillId="6" borderId="5" xfId="0" applyNumberFormat="1" applyFont="1" applyFill="1" applyBorder="1" applyAlignment="1">
      <alignment horizontal="right"/>
    </xf>
    <xf numFmtId="0" fontId="14" fillId="6" borderId="0" xfId="0" applyFont="1" applyFill="1" applyBorder="1" applyAlignment="1" applyProtection="1">
      <alignment horizontal="left" vertical="center" wrapText="1"/>
    </xf>
    <xf numFmtId="0" fontId="14" fillId="6" borderId="0" xfId="0" applyFont="1" applyFill="1" applyBorder="1" applyAlignment="1" applyProtection="1">
      <alignment horizontal="right" vertical="center" wrapText="1"/>
    </xf>
    <xf numFmtId="3" fontId="14" fillId="6" borderId="0" xfId="0" applyNumberFormat="1" applyFont="1" applyFill="1" applyBorder="1" applyAlignment="1" applyProtection="1">
      <alignment horizontal="right" vertical="center" wrapText="1"/>
    </xf>
    <xf numFmtId="0" fontId="14" fillId="6" borderId="0" xfId="0" applyFont="1" applyFill="1" applyBorder="1" applyAlignment="1">
      <alignment horizontal="right"/>
    </xf>
    <xf numFmtId="0" fontId="14" fillId="6" borderId="0" xfId="0" applyNumberFormat="1" applyFont="1" applyFill="1" applyBorder="1" applyAlignment="1">
      <alignment horizontal="right"/>
    </xf>
    <xf numFmtId="164" fontId="14" fillId="6" borderId="0" xfId="0" applyNumberFormat="1" applyFont="1" applyFill="1" applyBorder="1" applyAlignment="1">
      <alignment horizontal="right"/>
    </xf>
    <xf numFmtId="0" fontId="14" fillId="7" borderId="0" xfId="0" applyFont="1" applyFill="1" applyBorder="1" applyAlignment="1" applyProtection="1">
      <alignment horizontal="left" vertical="center" wrapText="1"/>
    </xf>
    <xf numFmtId="0" fontId="14" fillId="7" borderId="0" xfId="0" applyFont="1" applyFill="1" applyBorder="1" applyAlignment="1" applyProtection="1">
      <alignment horizontal="right" vertical="center" wrapText="1"/>
    </xf>
    <xf numFmtId="3" fontId="14" fillId="7" borderId="0" xfId="0" applyNumberFormat="1" applyFont="1" applyFill="1" applyBorder="1" applyAlignment="1" applyProtection="1">
      <alignment horizontal="right" vertical="center" wrapText="1"/>
    </xf>
    <xf numFmtId="0" fontId="14" fillId="7" borderId="0" xfId="0" applyFont="1" applyFill="1" applyAlignment="1">
      <alignment horizontal="right"/>
    </xf>
    <xf numFmtId="0" fontId="14" fillId="7" borderId="0" xfId="0" applyNumberFormat="1" applyFont="1" applyFill="1" applyAlignment="1">
      <alignment horizontal="right"/>
    </xf>
    <xf numFmtId="164" fontId="14" fillId="7" borderId="0" xfId="0" applyNumberFormat="1" applyFont="1" applyFill="1" applyAlignment="1">
      <alignment horizontal="right"/>
    </xf>
    <xf numFmtId="0" fontId="14" fillId="12" borderId="0" xfId="0" applyFont="1" applyFill="1" applyBorder="1" applyAlignment="1" applyProtection="1">
      <alignment horizontal="left" vertical="center" wrapText="1"/>
    </xf>
    <xf numFmtId="0" fontId="14" fillId="12" borderId="0" xfId="0" applyFont="1" applyFill="1" applyBorder="1" applyAlignment="1" applyProtection="1">
      <alignment horizontal="right" vertical="center" wrapText="1"/>
    </xf>
    <xf numFmtId="3" fontId="14" fillId="12" borderId="0" xfId="0" applyNumberFormat="1" applyFont="1" applyFill="1" applyBorder="1" applyAlignment="1" applyProtection="1">
      <alignment horizontal="right" vertical="center" wrapText="1"/>
    </xf>
    <xf numFmtId="0" fontId="14" fillId="12" borderId="0" xfId="0" applyFont="1" applyFill="1" applyAlignment="1">
      <alignment horizontal="right"/>
    </xf>
    <xf numFmtId="0" fontId="14" fillId="12" borderId="0" xfId="0" applyNumberFormat="1" applyFont="1" applyFill="1" applyAlignment="1">
      <alignment horizontal="right"/>
    </xf>
    <xf numFmtId="164" fontId="14" fillId="12" borderId="0" xfId="0" applyNumberFormat="1" applyFont="1" applyFill="1" applyAlignment="1">
      <alignment horizontal="right"/>
    </xf>
    <xf numFmtId="0" fontId="14" fillId="12" borderId="0" xfId="0" applyFont="1" applyFill="1" applyAlignment="1">
      <alignment horizontal="right" vertical="center"/>
    </xf>
    <xf numFmtId="0" fontId="14" fillId="13" borderId="0" xfId="0" applyFont="1" applyFill="1" applyBorder="1" applyAlignment="1" applyProtection="1">
      <alignment horizontal="left" vertical="center" wrapText="1"/>
    </xf>
    <xf numFmtId="0" fontId="14" fillId="13" borderId="0" xfId="0" applyFont="1" applyFill="1" applyBorder="1" applyAlignment="1" applyProtection="1">
      <alignment horizontal="right" vertical="center" wrapText="1"/>
    </xf>
    <xf numFmtId="3" fontId="14" fillId="13" borderId="0" xfId="0" applyNumberFormat="1" applyFont="1" applyFill="1" applyBorder="1" applyAlignment="1" applyProtection="1">
      <alignment horizontal="right" vertical="center" wrapText="1"/>
    </xf>
    <xf numFmtId="0" fontId="14" fillId="13" borderId="0" xfId="0" applyFont="1" applyFill="1" applyAlignment="1">
      <alignment horizontal="right"/>
    </xf>
    <xf numFmtId="0" fontId="14" fillId="13" borderId="0" xfId="0" applyNumberFormat="1" applyFont="1" applyFill="1" applyAlignment="1">
      <alignment horizontal="right"/>
    </xf>
    <xf numFmtId="164" fontId="14" fillId="13" borderId="0" xfId="0" applyNumberFormat="1" applyFont="1" applyFill="1" applyAlignment="1">
      <alignment horizontal="right"/>
    </xf>
    <xf numFmtId="0" fontId="14" fillId="13" borderId="0" xfId="0" applyFont="1" applyFill="1" applyAlignment="1">
      <alignment horizontal="right" vertical="center"/>
    </xf>
    <xf numFmtId="0" fontId="14" fillId="5" borderId="10" xfId="0" applyFont="1" applyFill="1" applyBorder="1" applyAlignment="1" applyProtection="1">
      <alignment horizontal="left" vertical="center" wrapText="1"/>
    </xf>
    <xf numFmtId="0" fontId="14" fillId="5" borderId="10" xfId="0" applyFont="1" applyFill="1" applyBorder="1" applyAlignment="1" applyProtection="1">
      <alignment horizontal="right" vertical="center" wrapText="1"/>
    </xf>
    <xf numFmtId="3" fontId="14" fillId="5" borderId="10" xfId="0" applyNumberFormat="1" applyFont="1" applyFill="1" applyBorder="1" applyAlignment="1" applyProtection="1">
      <alignment horizontal="right" vertical="center" wrapText="1"/>
    </xf>
    <xf numFmtId="0" fontId="14" fillId="5" borderId="10" xfId="0" applyFont="1" applyFill="1" applyBorder="1" applyAlignment="1">
      <alignment horizontal="right"/>
    </xf>
    <xf numFmtId="0" fontId="14" fillId="5" borderId="10" xfId="0" applyNumberFormat="1" applyFont="1" applyFill="1" applyBorder="1" applyAlignment="1">
      <alignment horizontal="right"/>
    </xf>
    <xf numFmtId="164" fontId="14" fillId="5" borderId="10" xfId="0" applyNumberFormat="1" applyFont="1" applyFill="1" applyBorder="1" applyAlignment="1">
      <alignment horizontal="right"/>
    </xf>
    <xf numFmtId="0" fontId="14" fillId="5" borderId="10" xfId="0" applyFont="1" applyFill="1" applyBorder="1" applyAlignment="1">
      <alignment horizontal="right" vertical="center"/>
    </xf>
    <xf numFmtId="0" fontId="14" fillId="6" borderId="10" xfId="0" applyFont="1" applyFill="1" applyBorder="1" applyAlignment="1" applyProtection="1">
      <alignment horizontal="left" vertical="center" wrapText="1"/>
    </xf>
    <xf numFmtId="0" fontId="14" fillId="6" borderId="10" xfId="0" applyFont="1" applyFill="1" applyBorder="1" applyAlignment="1" applyProtection="1">
      <alignment horizontal="right" vertical="center" wrapText="1"/>
    </xf>
    <xf numFmtId="3" fontId="14" fillId="6" borderId="10" xfId="0" applyNumberFormat="1" applyFont="1" applyFill="1" applyBorder="1" applyAlignment="1" applyProtection="1">
      <alignment horizontal="right" vertical="center" wrapText="1"/>
    </xf>
    <xf numFmtId="0" fontId="14" fillId="6" borderId="10" xfId="0" applyFont="1" applyFill="1" applyBorder="1" applyAlignment="1">
      <alignment horizontal="right"/>
    </xf>
    <xf numFmtId="0" fontId="14" fillId="6" borderId="10" xfId="0" applyNumberFormat="1" applyFont="1" applyFill="1" applyBorder="1" applyAlignment="1">
      <alignment horizontal="right"/>
    </xf>
    <xf numFmtId="164" fontId="14" fillId="6" borderId="10" xfId="0" applyNumberFormat="1" applyFont="1" applyFill="1" applyBorder="1" applyAlignment="1">
      <alignment horizontal="right"/>
    </xf>
    <xf numFmtId="0" fontId="14" fillId="2" borderId="12" xfId="1" applyFont="1" applyFill="1" applyBorder="1" applyAlignment="1">
      <alignment horizontal="left" vertical="center" wrapText="1"/>
    </xf>
    <xf numFmtId="0" fontId="14" fillId="2" borderId="0" xfId="0" applyFont="1" applyFill="1" applyBorder="1" applyAlignment="1" applyProtection="1">
      <alignment horizontal="right" vertical="center" wrapText="1"/>
    </xf>
    <xf numFmtId="1" fontId="14" fillId="2" borderId="0" xfId="0" applyNumberFormat="1" applyFont="1" applyFill="1" applyBorder="1" applyAlignment="1">
      <alignment horizontal="right"/>
    </xf>
    <xf numFmtId="164" fontId="14" fillId="2" borderId="0" xfId="0" applyNumberFormat="1" applyFont="1" applyFill="1" applyBorder="1" applyAlignment="1">
      <alignment horizontal="right"/>
    </xf>
    <xf numFmtId="0" fontId="14" fillId="2" borderId="0" xfId="0" applyFont="1" applyFill="1" applyBorder="1" applyAlignment="1">
      <alignment horizontal="right"/>
    </xf>
    <xf numFmtId="0" fontId="14" fillId="2" borderId="13" xfId="1" applyFont="1" applyFill="1" applyBorder="1" applyAlignment="1">
      <alignment horizontal="left" vertical="center" wrapText="1"/>
    </xf>
    <xf numFmtId="0" fontId="14" fillId="2" borderId="10" xfId="0" applyFont="1" applyFill="1" applyBorder="1" applyAlignment="1" applyProtection="1">
      <alignment horizontal="right" vertical="center" wrapText="1"/>
    </xf>
    <xf numFmtId="1" fontId="14" fillId="2" borderId="10" xfId="0" applyNumberFormat="1" applyFont="1" applyFill="1" applyBorder="1" applyAlignment="1">
      <alignment horizontal="right"/>
    </xf>
    <xf numFmtId="164" fontId="14" fillId="2" borderId="10" xfId="0" applyNumberFormat="1" applyFont="1" applyFill="1" applyBorder="1" applyAlignment="1">
      <alignment horizontal="right"/>
    </xf>
    <xf numFmtId="0" fontId="14" fillId="2" borderId="10" xfId="0" applyFont="1" applyFill="1" applyBorder="1" applyAlignment="1">
      <alignment horizontal="right"/>
    </xf>
    <xf numFmtId="0" fontId="14" fillId="2" borderId="10" xfId="0" applyFont="1" applyFill="1" applyBorder="1" applyAlignment="1" applyProtection="1">
      <alignment horizontal="left" vertical="center" wrapText="1"/>
    </xf>
    <xf numFmtId="3" fontId="14" fillId="2" borderId="10" xfId="0" applyNumberFormat="1" applyFont="1" applyFill="1" applyBorder="1" applyAlignment="1" applyProtection="1">
      <alignment horizontal="right" vertical="center" wrapText="1"/>
    </xf>
    <xf numFmtId="0" fontId="14" fillId="2" borderId="10" xfId="0" applyNumberFormat="1" applyFont="1" applyFill="1" applyBorder="1" applyAlignment="1">
      <alignment horizontal="right"/>
    </xf>
    <xf numFmtId="0" fontId="14" fillId="2" borderId="10" xfId="0" applyFont="1" applyFill="1" applyBorder="1" applyAlignment="1">
      <alignment horizontal="right" vertical="center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/>
    <xf numFmtId="3" fontId="14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Alignment="1">
      <alignment horizontal="right"/>
    </xf>
    <xf numFmtId="0" fontId="14" fillId="2" borderId="0" xfId="0" applyNumberFormat="1" applyFont="1" applyFill="1" applyAlignment="1">
      <alignment horizontal="right"/>
    </xf>
    <xf numFmtId="164" fontId="14" fillId="2" borderId="0" xfId="0" applyNumberFormat="1" applyFont="1" applyFill="1" applyAlignment="1">
      <alignment horizontal="right"/>
    </xf>
    <xf numFmtId="0" fontId="14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3" fontId="14" fillId="2" borderId="0" xfId="0" applyNumberFormat="1" applyFont="1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9" fillId="0" borderId="7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8" xfId="0" applyFont="1" applyBorder="1" applyAlignment="1">
      <alignment horizontal="left" vertical="top"/>
    </xf>
    <xf numFmtId="0" fontId="12" fillId="0" borderId="7" xfId="0" quotePrefix="1" applyFont="1" applyBorder="1" applyAlignment="1">
      <alignment horizontal="left" vertical="center" wrapText="1"/>
    </xf>
    <xf numFmtId="0" fontId="12" fillId="0" borderId="0" xfId="0" quotePrefix="1" applyFont="1" applyBorder="1" applyAlignment="1">
      <alignment horizontal="left" vertical="center" wrapText="1"/>
    </xf>
    <xf numFmtId="0" fontId="12" fillId="0" borderId="8" xfId="0" quotePrefix="1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9" fillId="0" borderId="8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12" fillId="0" borderId="7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colors>
    <mruColors>
      <color rgb="FFDC6ED7"/>
      <color rgb="FFF0D090"/>
      <color rgb="FF1990D9"/>
      <color rgb="FFE999A6"/>
      <color rgb="FFF1ABDD"/>
      <color rgb="FF86D4E4"/>
      <color rgb="FF26E9EE"/>
      <color rgb="FFE28436"/>
      <color rgb="FF4BC9C3"/>
      <color rgb="FF95F6F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F8"/>
  <sheetViews>
    <sheetView showGridLines="0" topLeftCell="B1" zoomScale="160" zoomScaleNormal="160" workbookViewId="0">
      <selection activeCell="E12" sqref="E12"/>
    </sheetView>
  </sheetViews>
  <sheetFormatPr baseColWidth="10" defaultRowHeight="15" x14ac:dyDescent="0.25"/>
  <cols>
    <col min="3" max="3" width="45.7109375" customWidth="1"/>
    <col min="4" max="4" width="2" customWidth="1"/>
    <col min="5" max="5" width="45.7109375" customWidth="1"/>
    <col min="6" max="6" width="36.140625" customWidth="1"/>
    <col min="259" max="259" width="45.7109375" customWidth="1"/>
    <col min="260" max="260" width="2" customWidth="1"/>
    <col min="261" max="261" width="45.7109375" customWidth="1"/>
    <col min="262" max="262" width="36.140625" customWidth="1"/>
    <col min="515" max="515" width="45.7109375" customWidth="1"/>
    <col min="516" max="516" width="2" customWidth="1"/>
    <col min="517" max="517" width="45.7109375" customWidth="1"/>
    <col min="518" max="518" width="36.140625" customWidth="1"/>
    <col min="771" max="771" width="45.7109375" customWidth="1"/>
    <col min="772" max="772" width="2" customWidth="1"/>
    <col min="773" max="773" width="45.7109375" customWidth="1"/>
    <col min="774" max="774" width="36.140625" customWidth="1"/>
    <col min="1027" max="1027" width="45.7109375" customWidth="1"/>
    <col min="1028" max="1028" width="2" customWidth="1"/>
    <col min="1029" max="1029" width="45.7109375" customWidth="1"/>
    <col min="1030" max="1030" width="36.140625" customWidth="1"/>
    <col min="1283" max="1283" width="45.7109375" customWidth="1"/>
    <col min="1284" max="1284" width="2" customWidth="1"/>
    <col min="1285" max="1285" width="45.7109375" customWidth="1"/>
    <col min="1286" max="1286" width="36.140625" customWidth="1"/>
    <col min="1539" max="1539" width="45.7109375" customWidth="1"/>
    <col min="1540" max="1540" width="2" customWidth="1"/>
    <col min="1541" max="1541" width="45.7109375" customWidth="1"/>
    <col min="1542" max="1542" width="36.140625" customWidth="1"/>
    <col min="1795" max="1795" width="45.7109375" customWidth="1"/>
    <col min="1796" max="1796" width="2" customWidth="1"/>
    <col min="1797" max="1797" width="45.7109375" customWidth="1"/>
    <col min="1798" max="1798" width="36.140625" customWidth="1"/>
    <col min="2051" max="2051" width="45.7109375" customWidth="1"/>
    <col min="2052" max="2052" width="2" customWidth="1"/>
    <col min="2053" max="2053" width="45.7109375" customWidth="1"/>
    <col min="2054" max="2054" width="36.140625" customWidth="1"/>
    <col min="2307" max="2307" width="45.7109375" customWidth="1"/>
    <col min="2308" max="2308" width="2" customWidth="1"/>
    <col min="2309" max="2309" width="45.7109375" customWidth="1"/>
    <col min="2310" max="2310" width="36.140625" customWidth="1"/>
    <col min="2563" max="2563" width="45.7109375" customWidth="1"/>
    <col min="2564" max="2564" width="2" customWidth="1"/>
    <col min="2565" max="2565" width="45.7109375" customWidth="1"/>
    <col min="2566" max="2566" width="36.140625" customWidth="1"/>
    <col min="2819" max="2819" width="45.7109375" customWidth="1"/>
    <col min="2820" max="2820" width="2" customWidth="1"/>
    <col min="2821" max="2821" width="45.7109375" customWidth="1"/>
    <col min="2822" max="2822" width="36.140625" customWidth="1"/>
    <col min="3075" max="3075" width="45.7109375" customWidth="1"/>
    <col min="3076" max="3076" width="2" customWidth="1"/>
    <col min="3077" max="3077" width="45.7109375" customWidth="1"/>
    <col min="3078" max="3078" width="36.140625" customWidth="1"/>
    <col min="3331" max="3331" width="45.7109375" customWidth="1"/>
    <col min="3332" max="3332" width="2" customWidth="1"/>
    <col min="3333" max="3333" width="45.7109375" customWidth="1"/>
    <col min="3334" max="3334" width="36.140625" customWidth="1"/>
    <col min="3587" max="3587" width="45.7109375" customWidth="1"/>
    <col min="3588" max="3588" width="2" customWidth="1"/>
    <col min="3589" max="3589" width="45.7109375" customWidth="1"/>
    <col min="3590" max="3590" width="36.140625" customWidth="1"/>
    <col min="3843" max="3843" width="45.7109375" customWidth="1"/>
    <col min="3844" max="3844" width="2" customWidth="1"/>
    <col min="3845" max="3845" width="45.7109375" customWidth="1"/>
    <col min="3846" max="3846" width="36.140625" customWidth="1"/>
    <col min="4099" max="4099" width="45.7109375" customWidth="1"/>
    <col min="4100" max="4100" width="2" customWidth="1"/>
    <col min="4101" max="4101" width="45.7109375" customWidth="1"/>
    <col min="4102" max="4102" width="36.140625" customWidth="1"/>
    <col min="4355" max="4355" width="45.7109375" customWidth="1"/>
    <col min="4356" max="4356" width="2" customWidth="1"/>
    <col min="4357" max="4357" width="45.7109375" customWidth="1"/>
    <col min="4358" max="4358" width="36.140625" customWidth="1"/>
    <col min="4611" max="4611" width="45.7109375" customWidth="1"/>
    <col min="4612" max="4612" width="2" customWidth="1"/>
    <col min="4613" max="4613" width="45.7109375" customWidth="1"/>
    <col min="4614" max="4614" width="36.140625" customWidth="1"/>
    <col min="4867" max="4867" width="45.7109375" customWidth="1"/>
    <col min="4868" max="4868" width="2" customWidth="1"/>
    <col min="4869" max="4869" width="45.7109375" customWidth="1"/>
    <col min="4870" max="4870" width="36.140625" customWidth="1"/>
    <col min="5123" max="5123" width="45.7109375" customWidth="1"/>
    <col min="5124" max="5124" width="2" customWidth="1"/>
    <col min="5125" max="5125" width="45.7109375" customWidth="1"/>
    <col min="5126" max="5126" width="36.140625" customWidth="1"/>
    <col min="5379" max="5379" width="45.7109375" customWidth="1"/>
    <col min="5380" max="5380" width="2" customWidth="1"/>
    <col min="5381" max="5381" width="45.7109375" customWidth="1"/>
    <col min="5382" max="5382" width="36.140625" customWidth="1"/>
    <col min="5635" max="5635" width="45.7109375" customWidth="1"/>
    <col min="5636" max="5636" width="2" customWidth="1"/>
    <col min="5637" max="5637" width="45.7109375" customWidth="1"/>
    <col min="5638" max="5638" width="36.140625" customWidth="1"/>
    <col min="5891" max="5891" width="45.7109375" customWidth="1"/>
    <col min="5892" max="5892" width="2" customWidth="1"/>
    <col min="5893" max="5893" width="45.7109375" customWidth="1"/>
    <col min="5894" max="5894" width="36.140625" customWidth="1"/>
    <col min="6147" max="6147" width="45.7109375" customWidth="1"/>
    <col min="6148" max="6148" width="2" customWidth="1"/>
    <col min="6149" max="6149" width="45.7109375" customWidth="1"/>
    <col min="6150" max="6150" width="36.140625" customWidth="1"/>
    <col min="6403" max="6403" width="45.7109375" customWidth="1"/>
    <col min="6404" max="6404" width="2" customWidth="1"/>
    <col min="6405" max="6405" width="45.7109375" customWidth="1"/>
    <col min="6406" max="6406" width="36.140625" customWidth="1"/>
    <col min="6659" max="6659" width="45.7109375" customWidth="1"/>
    <col min="6660" max="6660" width="2" customWidth="1"/>
    <col min="6661" max="6661" width="45.7109375" customWidth="1"/>
    <col min="6662" max="6662" width="36.140625" customWidth="1"/>
    <col min="6915" max="6915" width="45.7109375" customWidth="1"/>
    <col min="6916" max="6916" width="2" customWidth="1"/>
    <col min="6917" max="6917" width="45.7109375" customWidth="1"/>
    <col min="6918" max="6918" width="36.140625" customWidth="1"/>
    <col min="7171" max="7171" width="45.7109375" customWidth="1"/>
    <col min="7172" max="7172" width="2" customWidth="1"/>
    <col min="7173" max="7173" width="45.7109375" customWidth="1"/>
    <col min="7174" max="7174" width="36.140625" customWidth="1"/>
    <col min="7427" max="7427" width="45.7109375" customWidth="1"/>
    <col min="7428" max="7428" width="2" customWidth="1"/>
    <col min="7429" max="7429" width="45.7109375" customWidth="1"/>
    <col min="7430" max="7430" width="36.140625" customWidth="1"/>
    <col min="7683" max="7683" width="45.7109375" customWidth="1"/>
    <col min="7684" max="7684" width="2" customWidth="1"/>
    <col min="7685" max="7685" width="45.7109375" customWidth="1"/>
    <col min="7686" max="7686" width="36.140625" customWidth="1"/>
    <col min="7939" max="7939" width="45.7109375" customWidth="1"/>
    <col min="7940" max="7940" width="2" customWidth="1"/>
    <col min="7941" max="7941" width="45.7109375" customWidth="1"/>
    <col min="7942" max="7942" width="36.140625" customWidth="1"/>
    <col min="8195" max="8195" width="45.7109375" customWidth="1"/>
    <col min="8196" max="8196" width="2" customWidth="1"/>
    <col min="8197" max="8197" width="45.7109375" customWidth="1"/>
    <col min="8198" max="8198" width="36.140625" customWidth="1"/>
    <col min="8451" max="8451" width="45.7109375" customWidth="1"/>
    <col min="8452" max="8452" width="2" customWidth="1"/>
    <col min="8453" max="8453" width="45.7109375" customWidth="1"/>
    <col min="8454" max="8454" width="36.140625" customWidth="1"/>
    <col min="8707" max="8707" width="45.7109375" customWidth="1"/>
    <col min="8708" max="8708" width="2" customWidth="1"/>
    <col min="8709" max="8709" width="45.7109375" customWidth="1"/>
    <col min="8710" max="8710" width="36.140625" customWidth="1"/>
    <col min="8963" max="8963" width="45.7109375" customWidth="1"/>
    <col min="8964" max="8964" width="2" customWidth="1"/>
    <col min="8965" max="8965" width="45.7109375" customWidth="1"/>
    <col min="8966" max="8966" width="36.140625" customWidth="1"/>
    <col min="9219" max="9219" width="45.7109375" customWidth="1"/>
    <col min="9220" max="9220" width="2" customWidth="1"/>
    <col min="9221" max="9221" width="45.7109375" customWidth="1"/>
    <col min="9222" max="9222" width="36.140625" customWidth="1"/>
    <col min="9475" max="9475" width="45.7109375" customWidth="1"/>
    <col min="9476" max="9476" width="2" customWidth="1"/>
    <col min="9477" max="9477" width="45.7109375" customWidth="1"/>
    <col min="9478" max="9478" width="36.140625" customWidth="1"/>
    <col min="9731" max="9731" width="45.7109375" customWidth="1"/>
    <col min="9732" max="9732" width="2" customWidth="1"/>
    <col min="9733" max="9733" width="45.7109375" customWidth="1"/>
    <col min="9734" max="9734" width="36.140625" customWidth="1"/>
    <col min="9987" max="9987" width="45.7109375" customWidth="1"/>
    <col min="9988" max="9988" width="2" customWidth="1"/>
    <col min="9989" max="9989" width="45.7109375" customWidth="1"/>
    <col min="9990" max="9990" width="36.140625" customWidth="1"/>
    <col min="10243" max="10243" width="45.7109375" customWidth="1"/>
    <col min="10244" max="10244" width="2" customWidth="1"/>
    <col min="10245" max="10245" width="45.7109375" customWidth="1"/>
    <col min="10246" max="10246" width="36.140625" customWidth="1"/>
    <col min="10499" max="10499" width="45.7109375" customWidth="1"/>
    <col min="10500" max="10500" width="2" customWidth="1"/>
    <col min="10501" max="10501" width="45.7109375" customWidth="1"/>
    <col min="10502" max="10502" width="36.140625" customWidth="1"/>
    <col min="10755" max="10755" width="45.7109375" customWidth="1"/>
    <col min="10756" max="10756" width="2" customWidth="1"/>
    <col min="10757" max="10757" width="45.7109375" customWidth="1"/>
    <col min="10758" max="10758" width="36.140625" customWidth="1"/>
    <col min="11011" max="11011" width="45.7109375" customWidth="1"/>
    <col min="11012" max="11012" width="2" customWidth="1"/>
    <col min="11013" max="11013" width="45.7109375" customWidth="1"/>
    <col min="11014" max="11014" width="36.140625" customWidth="1"/>
    <col min="11267" max="11267" width="45.7109375" customWidth="1"/>
    <col min="11268" max="11268" width="2" customWidth="1"/>
    <col min="11269" max="11269" width="45.7109375" customWidth="1"/>
    <col min="11270" max="11270" width="36.140625" customWidth="1"/>
    <col min="11523" max="11523" width="45.7109375" customWidth="1"/>
    <col min="11524" max="11524" width="2" customWidth="1"/>
    <col min="11525" max="11525" width="45.7109375" customWidth="1"/>
    <col min="11526" max="11526" width="36.140625" customWidth="1"/>
    <col min="11779" max="11779" width="45.7109375" customWidth="1"/>
    <col min="11780" max="11780" width="2" customWidth="1"/>
    <col min="11781" max="11781" width="45.7109375" customWidth="1"/>
    <col min="11782" max="11782" width="36.140625" customWidth="1"/>
    <col min="12035" max="12035" width="45.7109375" customWidth="1"/>
    <col min="12036" max="12036" width="2" customWidth="1"/>
    <col min="12037" max="12037" width="45.7109375" customWidth="1"/>
    <col min="12038" max="12038" width="36.140625" customWidth="1"/>
    <col min="12291" max="12291" width="45.7109375" customWidth="1"/>
    <col min="12292" max="12292" width="2" customWidth="1"/>
    <col min="12293" max="12293" width="45.7109375" customWidth="1"/>
    <col min="12294" max="12294" width="36.140625" customWidth="1"/>
    <col min="12547" max="12547" width="45.7109375" customWidth="1"/>
    <col min="12548" max="12548" width="2" customWidth="1"/>
    <col min="12549" max="12549" width="45.7109375" customWidth="1"/>
    <col min="12550" max="12550" width="36.140625" customWidth="1"/>
    <col min="12803" max="12803" width="45.7109375" customWidth="1"/>
    <col min="12804" max="12804" width="2" customWidth="1"/>
    <col min="12805" max="12805" width="45.7109375" customWidth="1"/>
    <col min="12806" max="12806" width="36.140625" customWidth="1"/>
    <col min="13059" max="13059" width="45.7109375" customWidth="1"/>
    <col min="13060" max="13060" width="2" customWidth="1"/>
    <col min="13061" max="13061" width="45.7109375" customWidth="1"/>
    <col min="13062" max="13062" width="36.140625" customWidth="1"/>
    <col min="13315" max="13315" width="45.7109375" customWidth="1"/>
    <col min="13316" max="13316" width="2" customWidth="1"/>
    <col min="13317" max="13317" width="45.7109375" customWidth="1"/>
    <col min="13318" max="13318" width="36.140625" customWidth="1"/>
    <col min="13571" max="13571" width="45.7109375" customWidth="1"/>
    <col min="13572" max="13572" width="2" customWidth="1"/>
    <col min="13573" max="13573" width="45.7109375" customWidth="1"/>
    <col min="13574" max="13574" width="36.140625" customWidth="1"/>
    <col min="13827" max="13827" width="45.7109375" customWidth="1"/>
    <col min="13828" max="13828" width="2" customWidth="1"/>
    <col min="13829" max="13829" width="45.7109375" customWidth="1"/>
    <col min="13830" max="13830" width="36.140625" customWidth="1"/>
    <col min="14083" max="14083" width="45.7109375" customWidth="1"/>
    <col min="14084" max="14084" width="2" customWidth="1"/>
    <col min="14085" max="14085" width="45.7109375" customWidth="1"/>
    <col min="14086" max="14086" width="36.140625" customWidth="1"/>
    <col min="14339" max="14339" width="45.7109375" customWidth="1"/>
    <col min="14340" max="14340" width="2" customWidth="1"/>
    <col min="14341" max="14341" width="45.7109375" customWidth="1"/>
    <col min="14342" max="14342" width="36.140625" customWidth="1"/>
    <col min="14595" max="14595" width="45.7109375" customWidth="1"/>
    <col min="14596" max="14596" width="2" customWidth="1"/>
    <col min="14597" max="14597" width="45.7109375" customWidth="1"/>
    <col min="14598" max="14598" width="36.140625" customWidth="1"/>
    <col min="14851" max="14851" width="45.7109375" customWidth="1"/>
    <col min="14852" max="14852" width="2" customWidth="1"/>
    <col min="14853" max="14853" width="45.7109375" customWidth="1"/>
    <col min="14854" max="14854" width="36.140625" customWidth="1"/>
    <col min="15107" max="15107" width="45.7109375" customWidth="1"/>
    <col min="15108" max="15108" width="2" customWidth="1"/>
    <col min="15109" max="15109" width="45.7109375" customWidth="1"/>
    <col min="15110" max="15110" width="36.140625" customWidth="1"/>
    <col min="15363" max="15363" width="45.7109375" customWidth="1"/>
    <col min="15364" max="15364" width="2" customWidth="1"/>
    <col min="15365" max="15365" width="45.7109375" customWidth="1"/>
    <col min="15366" max="15366" width="36.140625" customWidth="1"/>
    <col min="15619" max="15619" width="45.7109375" customWidth="1"/>
    <col min="15620" max="15620" width="2" customWidth="1"/>
    <col min="15621" max="15621" width="45.7109375" customWidth="1"/>
    <col min="15622" max="15622" width="36.140625" customWidth="1"/>
    <col min="15875" max="15875" width="45.7109375" customWidth="1"/>
    <col min="15876" max="15876" width="2" customWidth="1"/>
    <col min="15877" max="15877" width="45.7109375" customWidth="1"/>
    <col min="15878" max="15878" width="36.140625" customWidth="1"/>
    <col min="16131" max="16131" width="45.7109375" customWidth="1"/>
    <col min="16132" max="16132" width="2" customWidth="1"/>
    <col min="16133" max="16133" width="45.7109375" customWidth="1"/>
    <col min="16134" max="16134" width="36.140625" customWidth="1"/>
  </cols>
  <sheetData>
    <row r="1" spans="3:6" ht="15.75" thickBot="1" x14ac:dyDescent="0.3"/>
    <row r="2" spans="3:6" ht="15.75" thickBot="1" x14ac:dyDescent="0.3">
      <c r="C2" s="167" t="s">
        <v>0</v>
      </c>
      <c r="D2" s="168"/>
      <c r="E2" s="169"/>
    </row>
    <row r="3" spans="3:6" x14ac:dyDescent="0.25">
      <c r="C3" s="1" t="s">
        <v>1</v>
      </c>
      <c r="D3" s="2"/>
      <c r="E3" s="3" t="s">
        <v>2</v>
      </c>
    </row>
    <row r="4" spans="3:6" ht="60" x14ac:dyDescent="0.25">
      <c r="C4" s="4" t="s">
        <v>3</v>
      </c>
      <c r="D4" s="5"/>
      <c r="E4" s="6" t="s">
        <v>4</v>
      </c>
      <c r="F4" s="7"/>
    </row>
    <row r="5" spans="3:6" x14ac:dyDescent="0.25">
      <c r="C5" s="8" t="s">
        <v>5</v>
      </c>
      <c r="D5" s="9"/>
      <c r="E5" s="10" t="s">
        <v>6</v>
      </c>
    </row>
    <row r="6" spans="3:6" ht="56.25" customHeight="1" x14ac:dyDescent="0.25">
      <c r="C6" s="4" t="s">
        <v>7</v>
      </c>
      <c r="D6" s="9"/>
      <c r="E6" s="6" t="s">
        <v>8</v>
      </c>
    </row>
    <row r="7" spans="3:6" x14ac:dyDescent="0.25">
      <c r="C7" s="8" t="s">
        <v>9</v>
      </c>
      <c r="D7" s="11"/>
      <c r="E7" s="12"/>
    </row>
    <row r="8" spans="3:6" ht="38.25" customHeight="1" thickBot="1" x14ac:dyDescent="0.3">
      <c r="C8" s="13" t="s">
        <v>10</v>
      </c>
      <c r="D8" s="14"/>
      <c r="E8" s="15"/>
    </row>
  </sheetData>
  <mergeCells count="1">
    <mergeCell ref="C2:E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showGridLines="0" workbookViewId="0">
      <selection activeCell="C36" sqref="C36"/>
    </sheetView>
  </sheetViews>
  <sheetFormatPr baseColWidth="10" defaultColWidth="9.140625" defaultRowHeight="15" x14ac:dyDescent="0.25"/>
  <cols>
    <col min="1" max="1" width="25" bestFit="1" customWidth="1"/>
    <col min="2" max="4" width="20.7109375" customWidth="1"/>
    <col min="5" max="5" width="22.42578125" customWidth="1"/>
    <col min="6" max="6" width="20.7109375" customWidth="1"/>
    <col min="7" max="7" width="31.7109375" bestFit="1" customWidth="1"/>
    <col min="236" max="236" width="11.7109375" customWidth="1"/>
    <col min="237" max="237" width="25.140625" customWidth="1"/>
    <col min="238" max="238" width="11.7109375" customWidth="1"/>
    <col min="239" max="239" width="13.42578125" customWidth="1"/>
    <col min="240" max="240" width="8.42578125" customWidth="1"/>
    <col min="241" max="241" width="13.42578125" customWidth="1"/>
    <col min="242" max="242" width="42" customWidth="1"/>
    <col min="243" max="243" width="11.7109375" customWidth="1"/>
    <col min="244" max="244" width="13.42578125" customWidth="1"/>
    <col min="245" max="245" width="11.7109375" customWidth="1"/>
    <col min="246" max="246" width="38.5703125" customWidth="1"/>
    <col min="492" max="492" width="11.7109375" customWidth="1"/>
    <col min="493" max="493" width="25.140625" customWidth="1"/>
    <col min="494" max="494" width="11.7109375" customWidth="1"/>
    <col min="495" max="495" width="13.42578125" customWidth="1"/>
    <col min="496" max="496" width="8.42578125" customWidth="1"/>
    <col min="497" max="497" width="13.42578125" customWidth="1"/>
    <col min="498" max="498" width="42" customWidth="1"/>
    <col min="499" max="499" width="11.7109375" customWidth="1"/>
    <col min="500" max="500" width="13.42578125" customWidth="1"/>
    <col min="501" max="501" width="11.7109375" customWidth="1"/>
    <col min="502" max="502" width="38.5703125" customWidth="1"/>
    <col min="748" max="748" width="11.7109375" customWidth="1"/>
    <col min="749" max="749" width="25.140625" customWidth="1"/>
    <col min="750" max="750" width="11.7109375" customWidth="1"/>
    <col min="751" max="751" width="13.42578125" customWidth="1"/>
    <col min="752" max="752" width="8.42578125" customWidth="1"/>
    <col min="753" max="753" width="13.42578125" customWidth="1"/>
    <col min="754" max="754" width="42" customWidth="1"/>
    <col min="755" max="755" width="11.7109375" customWidth="1"/>
    <col min="756" max="756" width="13.42578125" customWidth="1"/>
    <col min="757" max="757" width="11.7109375" customWidth="1"/>
    <col min="758" max="758" width="38.5703125" customWidth="1"/>
    <col min="1004" max="1004" width="11.7109375" customWidth="1"/>
    <col min="1005" max="1005" width="25.140625" customWidth="1"/>
    <col min="1006" max="1006" width="11.7109375" customWidth="1"/>
    <col min="1007" max="1007" width="13.42578125" customWidth="1"/>
    <col min="1008" max="1008" width="8.42578125" customWidth="1"/>
    <col min="1009" max="1009" width="13.42578125" customWidth="1"/>
    <col min="1010" max="1010" width="42" customWidth="1"/>
    <col min="1011" max="1011" width="11.7109375" customWidth="1"/>
    <col min="1012" max="1012" width="13.42578125" customWidth="1"/>
    <col min="1013" max="1013" width="11.7109375" customWidth="1"/>
    <col min="1014" max="1014" width="38.5703125" customWidth="1"/>
    <col min="1260" max="1260" width="11.7109375" customWidth="1"/>
    <col min="1261" max="1261" width="25.140625" customWidth="1"/>
    <col min="1262" max="1262" width="11.7109375" customWidth="1"/>
    <col min="1263" max="1263" width="13.42578125" customWidth="1"/>
    <col min="1264" max="1264" width="8.42578125" customWidth="1"/>
    <col min="1265" max="1265" width="13.42578125" customWidth="1"/>
    <col min="1266" max="1266" width="42" customWidth="1"/>
    <col min="1267" max="1267" width="11.7109375" customWidth="1"/>
    <col min="1268" max="1268" width="13.42578125" customWidth="1"/>
    <col min="1269" max="1269" width="11.7109375" customWidth="1"/>
    <col min="1270" max="1270" width="38.5703125" customWidth="1"/>
    <col min="1516" max="1516" width="11.7109375" customWidth="1"/>
    <col min="1517" max="1517" width="25.140625" customWidth="1"/>
    <col min="1518" max="1518" width="11.7109375" customWidth="1"/>
    <col min="1519" max="1519" width="13.42578125" customWidth="1"/>
    <col min="1520" max="1520" width="8.42578125" customWidth="1"/>
    <col min="1521" max="1521" width="13.42578125" customWidth="1"/>
    <col min="1522" max="1522" width="42" customWidth="1"/>
    <col min="1523" max="1523" width="11.7109375" customWidth="1"/>
    <col min="1524" max="1524" width="13.42578125" customWidth="1"/>
    <col min="1525" max="1525" width="11.7109375" customWidth="1"/>
    <col min="1526" max="1526" width="38.5703125" customWidth="1"/>
    <col min="1772" max="1772" width="11.7109375" customWidth="1"/>
    <col min="1773" max="1773" width="25.140625" customWidth="1"/>
    <col min="1774" max="1774" width="11.7109375" customWidth="1"/>
    <col min="1775" max="1775" width="13.42578125" customWidth="1"/>
    <col min="1776" max="1776" width="8.42578125" customWidth="1"/>
    <col min="1777" max="1777" width="13.42578125" customWidth="1"/>
    <col min="1778" max="1778" width="42" customWidth="1"/>
    <col min="1779" max="1779" width="11.7109375" customWidth="1"/>
    <col min="1780" max="1780" width="13.42578125" customWidth="1"/>
    <col min="1781" max="1781" width="11.7109375" customWidth="1"/>
    <col min="1782" max="1782" width="38.5703125" customWidth="1"/>
    <col min="2028" max="2028" width="11.7109375" customWidth="1"/>
    <col min="2029" max="2029" width="25.140625" customWidth="1"/>
    <col min="2030" max="2030" width="11.7109375" customWidth="1"/>
    <col min="2031" max="2031" width="13.42578125" customWidth="1"/>
    <col min="2032" max="2032" width="8.42578125" customWidth="1"/>
    <col min="2033" max="2033" width="13.42578125" customWidth="1"/>
    <col min="2034" max="2034" width="42" customWidth="1"/>
    <col min="2035" max="2035" width="11.7109375" customWidth="1"/>
    <col min="2036" max="2036" width="13.42578125" customWidth="1"/>
    <col min="2037" max="2037" width="11.7109375" customWidth="1"/>
    <col min="2038" max="2038" width="38.5703125" customWidth="1"/>
    <col min="2284" max="2284" width="11.7109375" customWidth="1"/>
    <col min="2285" max="2285" width="25.140625" customWidth="1"/>
    <col min="2286" max="2286" width="11.7109375" customWidth="1"/>
    <col min="2287" max="2287" width="13.42578125" customWidth="1"/>
    <col min="2288" max="2288" width="8.42578125" customWidth="1"/>
    <col min="2289" max="2289" width="13.42578125" customWidth="1"/>
    <col min="2290" max="2290" width="42" customWidth="1"/>
    <col min="2291" max="2291" width="11.7109375" customWidth="1"/>
    <col min="2292" max="2292" width="13.42578125" customWidth="1"/>
    <col min="2293" max="2293" width="11.7109375" customWidth="1"/>
    <col min="2294" max="2294" width="38.5703125" customWidth="1"/>
    <col min="2540" max="2540" width="11.7109375" customWidth="1"/>
    <col min="2541" max="2541" width="25.140625" customWidth="1"/>
    <col min="2542" max="2542" width="11.7109375" customWidth="1"/>
    <col min="2543" max="2543" width="13.42578125" customWidth="1"/>
    <col min="2544" max="2544" width="8.42578125" customWidth="1"/>
    <col min="2545" max="2545" width="13.42578125" customWidth="1"/>
    <col min="2546" max="2546" width="42" customWidth="1"/>
    <col min="2547" max="2547" width="11.7109375" customWidth="1"/>
    <col min="2548" max="2548" width="13.42578125" customWidth="1"/>
    <col min="2549" max="2549" width="11.7109375" customWidth="1"/>
    <col min="2550" max="2550" width="38.5703125" customWidth="1"/>
    <col min="2796" max="2796" width="11.7109375" customWidth="1"/>
    <col min="2797" max="2797" width="25.140625" customWidth="1"/>
    <col min="2798" max="2798" width="11.7109375" customWidth="1"/>
    <col min="2799" max="2799" width="13.42578125" customWidth="1"/>
    <col min="2800" max="2800" width="8.42578125" customWidth="1"/>
    <col min="2801" max="2801" width="13.42578125" customWidth="1"/>
    <col min="2802" max="2802" width="42" customWidth="1"/>
    <col min="2803" max="2803" width="11.7109375" customWidth="1"/>
    <col min="2804" max="2804" width="13.42578125" customWidth="1"/>
    <col min="2805" max="2805" width="11.7109375" customWidth="1"/>
    <col min="2806" max="2806" width="38.5703125" customWidth="1"/>
    <col min="3052" max="3052" width="11.7109375" customWidth="1"/>
    <col min="3053" max="3053" width="25.140625" customWidth="1"/>
    <col min="3054" max="3054" width="11.7109375" customWidth="1"/>
    <col min="3055" max="3055" width="13.42578125" customWidth="1"/>
    <col min="3056" max="3056" width="8.42578125" customWidth="1"/>
    <col min="3057" max="3057" width="13.42578125" customWidth="1"/>
    <col min="3058" max="3058" width="42" customWidth="1"/>
    <col min="3059" max="3059" width="11.7109375" customWidth="1"/>
    <col min="3060" max="3060" width="13.42578125" customWidth="1"/>
    <col min="3061" max="3061" width="11.7109375" customWidth="1"/>
    <col min="3062" max="3062" width="38.5703125" customWidth="1"/>
    <col min="3308" max="3308" width="11.7109375" customWidth="1"/>
    <col min="3309" max="3309" width="25.140625" customWidth="1"/>
    <col min="3310" max="3310" width="11.7109375" customWidth="1"/>
    <col min="3311" max="3311" width="13.42578125" customWidth="1"/>
    <col min="3312" max="3312" width="8.42578125" customWidth="1"/>
    <col min="3313" max="3313" width="13.42578125" customWidth="1"/>
    <col min="3314" max="3314" width="42" customWidth="1"/>
    <col min="3315" max="3315" width="11.7109375" customWidth="1"/>
    <col min="3316" max="3316" width="13.42578125" customWidth="1"/>
    <col min="3317" max="3317" width="11.7109375" customWidth="1"/>
    <col min="3318" max="3318" width="38.5703125" customWidth="1"/>
    <col min="3564" max="3564" width="11.7109375" customWidth="1"/>
    <col min="3565" max="3565" width="25.140625" customWidth="1"/>
    <col min="3566" max="3566" width="11.7109375" customWidth="1"/>
    <col min="3567" max="3567" width="13.42578125" customWidth="1"/>
    <col min="3568" max="3568" width="8.42578125" customWidth="1"/>
    <col min="3569" max="3569" width="13.42578125" customWidth="1"/>
    <col min="3570" max="3570" width="42" customWidth="1"/>
    <col min="3571" max="3571" width="11.7109375" customWidth="1"/>
    <col min="3572" max="3572" width="13.42578125" customWidth="1"/>
    <col min="3573" max="3573" width="11.7109375" customWidth="1"/>
    <col min="3574" max="3574" width="38.5703125" customWidth="1"/>
    <col min="3820" max="3820" width="11.7109375" customWidth="1"/>
    <col min="3821" max="3821" width="25.140625" customWidth="1"/>
    <col min="3822" max="3822" width="11.7109375" customWidth="1"/>
    <col min="3823" max="3823" width="13.42578125" customWidth="1"/>
    <col min="3824" max="3824" width="8.42578125" customWidth="1"/>
    <col min="3825" max="3825" width="13.42578125" customWidth="1"/>
    <col min="3826" max="3826" width="42" customWidth="1"/>
    <col min="3827" max="3827" width="11.7109375" customWidth="1"/>
    <col min="3828" max="3828" width="13.42578125" customWidth="1"/>
    <col min="3829" max="3829" width="11.7109375" customWidth="1"/>
    <col min="3830" max="3830" width="38.5703125" customWidth="1"/>
    <col min="4076" max="4076" width="11.7109375" customWidth="1"/>
    <col min="4077" max="4077" width="25.140625" customWidth="1"/>
    <col min="4078" max="4078" width="11.7109375" customWidth="1"/>
    <col min="4079" max="4079" width="13.42578125" customWidth="1"/>
    <col min="4080" max="4080" width="8.42578125" customWidth="1"/>
    <col min="4081" max="4081" width="13.42578125" customWidth="1"/>
    <col min="4082" max="4082" width="42" customWidth="1"/>
    <col min="4083" max="4083" width="11.7109375" customWidth="1"/>
    <col min="4084" max="4084" width="13.42578125" customWidth="1"/>
    <col min="4085" max="4085" width="11.7109375" customWidth="1"/>
    <col min="4086" max="4086" width="38.5703125" customWidth="1"/>
    <col min="4332" max="4332" width="11.7109375" customWidth="1"/>
    <col min="4333" max="4333" width="25.140625" customWidth="1"/>
    <col min="4334" max="4334" width="11.7109375" customWidth="1"/>
    <col min="4335" max="4335" width="13.42578125" customWidth="1"/>
    <col min="4336" max="4336" width="8.42578125" customWidth="1"/>
    <col min="4337" max="4337" width="13.42578125" customWidth="1"/>
    <col min="4338" max="4338" width="42" customWidth="1"/>
    <col min="4339" max="4339" width="11.7109375" customWidth="1"/>
    <col min="4340" max="4340" width="13.42578125" customWidth="1"/>
    <col min="4341" max="4341" width="11.7109375" customWidth="1"/>
    <col min="4342" max="4342" width="38.5703125" customWidth="1"/>
    <col min="4588" max="4588" width="11.7109375" customWidth="1"/>
    <col min="4589" max="4589" width="25.140625" customWidth="1"/>
    <col min="4590" max="4590" width="11.7109375" customWidth="1"/>
    <col min="4591" max="4591" width="13.42578125" customWidth="1"/>
    <col min="4592" max="4592" width="8.42578125" customWidth="1"/>
    <col min="4593" max="4593" width="13.42578125" customWidth="1"/>
    <col min="4594" max="4594" width="42" customWidth="1"/>
    <col min="4595" max="4595" width="11.7109375" customWidth="1"/>
    <col min="4596" max="4596" width="13.42578125" customWidth="1"/>
    <col min="4597" max="4597" width="11.7109375" customWidth="1"/>
    <col min="4598" max="4598" width="38.5703125" customWidth="1"/>
    <col min="4844" max="4844" width="11.7109375" customWidth="1"/>
    <col min="4845" max="4845" width="25.140625" customWidth="1"/>
    <col min="4846" max="4846" width="11.7109375" customWidth="1"/>
    <col min="4847" max="4847" width="13.42578125" customWidth="1"/>
    <col min="4848" max="4848" width="8.42578125" customWidth="1"/>
    <col min="4849" max="4849" width="13.42578125" customWidth="1"/>
    <col min="4850" max="4850" width="42" customWidth="1"/>
    <col min="4851" max="4851" width="11.7109375" customWidth="1"/>
    <col min="4852" max="4852" width="13.42578125" customWidth="1"/>
    <col min="4853" max="4853" width="11.7109375" customWidth="1"/>
    <col min="4854" max="4854" width="38.5703125" customWidth="1"/>
    <col min="5100" max="5100" width="11.7109375" customWidth="1"/>
    <col min="5101" max="5101" width="25.140625" customWidth="1"/>
    <col min="5102" max="5102" width="11.7109375" customWidth="1"/>
    <col min="5103" max="5103" width="13.42578125" customWidth="1"/>
    <col min="5104" max="5104" width="8.42578125" customWidth="1"/>
    <col min="5105" max="5105" width="13.42578125" customWidth="1"/>
    <col min="5106" max="5106" width="42" customWidth="1"/>
    <col min="5107" max="5107" width="11.7109375" customWidth="1"/>
    <col min="5108" max="5108" width="13.42578125" customWidth="1"/>
    <col min="5109" max="5109" width="11.7109375" customWidth="1"/>
    <col min="5110" max="5110" width="38.5703125" customWidth="1"/>
    <col min="5356" max="5356" width="11.7109375" customWidth="1"/>
    <col min="5357" max="5357" width="25.140625" customWidth="1"/>
    <col min="5358" max="5358" width="11.7109375" customWidth="1"/>
    <col min="5359" max="5359" width="13.42578125" customWidth="1"/>
    <col min="5360" max="5360" width="8.42578125" customWidth="1"/>
    <col min="5361" max="5361" width="13.42578125" customWidth="1"/>
    <col min="5362" max="5362" width="42" customWidth="1"/>
    <col min="5363" max="5363" width="11.7109375" customWidth="1"/>
    <col min="5364" max="5364" width="13.42578125" customWidth="1"/>
    <col min="5365" max="5365" width="11.7109375" customWidth="1"/>
    <col min="5366" max="5366" width="38.5703125" customWidth="1"/>
    <col min="5612" max="5612" width="11.7109375" customWidth="1"/>
    <col min="5613" max="5613" width="25.140625" customWidth="1"/>
    <col min="5614" max="5614" width="11.7109375" customWidth="1"/>
    <col min="5615" max="5615" width="13.42578125" customWidth="1"/>
    <col min="5616" max="5616" width="8.42578125" customWidth="1"/>
    <col min="5617" max="5617" width="13.42578125" customWidth="1"/>
    <col min="5618" max="5618" width="42" customWidth="1"/>
    <col min="5619" max="5619" width="11.7109375" customWidth="1"/>
    <col min="5620" max="5620" width="13.42578125" customWidth="1"/>
    <col min="5621" max="5621" width="11.7109375" customWidth="1"/>
    <col min="5622" max="5622" width="38.5703125" customWidth="1"/>
    <col min="5868" max="5868" width="11.7109375" customWidth="1"/>
    <col min="5869" max="5869" width="25.140625" customWidth="1"/>
    <col min="5870" max="5870" width="11.7109375" customWidth="1"/>
    <col min="5871" max="5871" width="13.42578125" customWidth="1"/>
    <col min="5872" max="5872" width="8.42578125" customWidth="1"/>
    <col min="5873" max="5873" width="13.42578125" customWidth="1"/>
    <col min="5874" max="5874" width="42" customWidth="1"/>
    <col min="5875" max="5875" width="11.7109375" customWidth="1"/>
    <col min="5876" max="5876" width="13.42578125" customWidth="1"/>
    <col min="5877" max="5877" width="11.7109375" customWidth="1"/>
    <col min="5878" max="5878" width="38.5703125" customWidth="1"/>
    <col min="6124" max="6124" width="11.7109375" customWidth="1"/>
    <col min="6125" max="6125" width="25.140625" customWidth="1"/>
    <col min="6126" max="6126" width="11.7109375" customWidth="1"/>
    <col min="6127" max="6127" width="13.42578125" customWidth="1"/>
    <col min="6128" max="6128" width="8.42578125" customWidth="1"/>
    <col min="6129" max="6129" width="13.42578125" customWidth="1"/>
    <col min="6130" max="6130" width="42" customWidth="1"/>
    <col min="6131" max="6131" width="11.7109375" customWidth="1"/>
    <col min="6132" max="6132" width="13.42578125" customWidth="1"/>
    <col min="6133" max="6133" width="11.7109375" customWidth="1"/>
    <col min="6134" max="6134" width="38.5703125" customWidth="1"/>
    <col min="6380" max="6380" width="11.7109375" customWidth="1"/>
    <col min="6381" max="6381" width="25.140625" customWidth="1"/>
    <col min="6382" max="6382" width="11.7109375" customWidth="1"/>
    <col min="6383" max="6383" width="13.42578125" customWidth="1"/>
    <col min="6384" max="6384" width="8.42578125" customWidth="1"/>
    <col min="6385" max="6385" width="13.42578125" customWidth="1"/>
    <col min="6386" max="6386" width="42" customWidth="1"/>
    <col min="6387" max="6387" width="11.7109375" customWidth="1"/>
    <col min="6388" max="6388" width="13.42578125" customWidth="1"/>
    <col min="6389" max="6389" width="11.7109375" customWidth="1"/>
    <col min="6390" max="6390" width="38.5703125" customWidth="1"/>
    <col min="6636" max="6636" width="11.7109375" customWidth="1"/>
    <col min="6637" max="6637" width="25.140625" customWidth="1"/>
    <col min="6638" max="6638" width="11.7109375" customWidth="1"/>
    <col min="6639" max="6639" width="13.42578125" customWidth="1"/>
    <col min="6640" max="6640" width="8.42578125" customWidth="1"/>
    <col min="6641" max="6641" width="13.42578125" customWidth="1"/>
    <col min="6642" max="6642" width="42" customWidth="1"/>
    <col min="6643" max="6643" width="11.7109375" customWidth="1"/>
    <col min="6644" max="6644" width="13.42578125" customWidth="1"/>
    <col min="6645" max="6645" width="11.7109375" customWidth="1"/>
    <col min="6646" max="6646" width="38.5703125" customWidth="1"/>
    <col min="6892" max="6892" width="11.7109375" customWidth="1"/>
    <col min="6893" max="6893" width="25.140625" customWidth="1"/>
    <col min="6894" max="6894" width="11.7109375" customWidth="1"/>
    <col min="6895" max="6895" width="13.42578125" customWidth="1"/>
    <col min="6896" max="6896" width="8.42578125" customWidth="1"/>
    <col min="6897" max="6897" width="13.42578125" customWidth="1"/>
    <col min="6898" max="6898" width="42" customWidth="1"/>
    <col min="6899" max="6899" width="11.7109375" customWidth="1"/>
    <col min="6900" max="6900" width="13.42578125" customWidth="1"/>
    <col min="6901" max="6901" width="11.7109375" customWidth="1"/>
    <col min="6902" max="6902" width="38.5703125" customWidth="1"/>
    <col min="7148" max="7148" width="11.7109375" customWidth="1"/>
    <col min="7149" max="7149" width="25.140625" customWidth="1"/>
    <col min="7150" max="7150" width="11.7109375" customWidth="1"/>
    <col min="7151" max="7151" width="13.42578125" customWidth="1"/>
    <col min="7152" max="7152" width="8.42578125" customWidth="1"/>
    <col min="7153" max="7153" width="13.42578125" customWidth="1"/>
    <col min="7154" max="7154" width="42" customWidth="1"/>
    <col min="7155" max="7155" width="11.7109375" customWidth="1"/>
    <col min="7156" max="7156" width="13.42578125" customWidth="1"/>
    <col min="7157" max="7157" width="11.7109375" customWidth="1"/>
    <col min="7158" max="7158" width="38.5703125" customWidth="1"/>
    <col min="7404" max="7404" width="11.7109375" customWidth="1"/>
    <col min="7405" max="7405" width="25.140625" customWidth="1"/>
    <col min="7406" max="7406" width="11.7109375" customWidth="1"/>
    <col min="7407" max="7407" width="13.42578125" customWidth="1"/>
    <col min="7408" max="7408" width="8.42578125" customWidth="1"/>
    <col min="7409" max="7409" width="13.42578125" customWidth="1"/>
    <col min="7410" max="7410" width="42" customWidth="1"/>
    <col min="7411" max="7411" width="11.7109375" customWidth="1"/>
    <col min="7412" max="7412" width="13.42578125" customWidth="1"/>
    <col min="7413" max="7413" width="11.7109375" customWidth="1"/>
    <col min="7414" max="7414" width="38.5703125" customWidth="1"/>
    <col min="7660" max="7660" width="11.7109375" customWidth="1"/>
    <col min="7661" max="7661" width="25.140625" customWidth="1"/>
    <col min="7662" max="7662" width="11.7109375" customWidth="1"/>
    <col min="7663" max="7663" width="13.42578125" customWidth="1"/>
    <col min="7664" max="7664" width="8.42578125" customWidth="1"/>
    <col min="7665" max="7665" width="13.42578125" customWidth="1"/>
    <col min="7666" max="7666" width="42" customWidth="1"/>
    <col min="7667" max="7667" width="11.7109375" customWidth="1"/>
    <col min="7668" max="7668" width="13.42578125" customWidth="1"/>
    <col min="7669" max="7669" width="11.7109375" customWidth="1"/>
    <col min="7670" max="7670" width="38.5703125" customWidth="1"/>
    <col min="7916" max="7916" width="11.7109375" customWidth="1"/>
    <col min="7917" max="7917" width="25.140625" customWidth="1"/>
    <col min="7918" max="7918" width="11.7109375" customWidth="1"/>
    <col min="7919" max="7919" width="13.42578125" customWidth="1"/>
    <col min="7920" max="7920" width="8.42578125" customWidth="1"/>
    <col min="7921" max="7921" width="13.42578125" customWidth="1"/>
    <col min="7922" max="7922" width="42" customWidth="1"/>
    <col min="7923" max="7923" width="11.7109375" customWidth="1"/>
    <col min="7924" max="7924" width="13.42578125" customWidth="1"/>
    <col min="7925" max="7925" width="11.7109375" customWidth="1"/>
    <col min="7926" max="7926" width="38.5703125" customWidth="1"/>
    <col min="8172" max="8172" width="11.7109375" customWidth="1"/>
    <col min="8173" max="8173" width="25.140625" customWidth="1"/>
    <col min="8174" max="8174" width="11.7109375" customWidth="1"/>
    <col min="8175" max="8175" width="13.42578125" customWidth="1"/>
    <col min="8176" max="8176" width="8.42578125" customWidth="1"/>
    <col min="8177" max="8177" width="13.42578125" customWidth="1"/>
    <col min="8178" max="8178" width="42" customWidth="1"/>
    <col min="8179" max="8179" width="11.7109375" customWidth="1"/>
    <col min="8180" max="8180" width="13.42578125" customWidth="1"/>
    <col min="8181" max="8181" width="11.7109375" customWidth="1"/>
    <col min="8182" max="8182" width="38.5703125" customWidth="1"/>
    <col min="8428" max="8428" width="11.7109375" customWidth="1"/>
    <col min="8429" max="8429" width="25.140625" customWidth="1"/>
    <col min="8430" max="8430" width="11.7109375" customWidth="1"/>
    <col min="8431" max="8431" width="13.42578125" customWidth="1"/>
    <col min="8432" max="8432" width="8.42578125" customWidth="1"/>
    <col min="8433" max="8433" width="13.42578125" customWidth="1"/>
    <col min="8434" max="8434" width="42" customWidth="1"/>
    <col min="8435" max="8435" width="11.7109375" customWidth="1"/>
    <col min="8436" max="8436" width="13.42578125" customWidth="1"/>
    <col min="8437" max="8437" width="11.7109375" customWidth="1"/>
    <col min="8438" max="8438" width="38.5703125" customWidth="1"/>
    <col min="8684" max="8684" width="11.7109375" customWidth="1"/>
    <col min="8685" max="8685" width="25.140625" customWidth="1"/>
    <col min="8686" max="8686" width="11.7109375" customWidth="1"/>
    <col min="8687" max="8687" width="13.42578125" customWidth="1"/>
    <col min="8688" max="8688" width="8.42578125" customWidth="1"/>
    <col min="8689" max="8689" width="13.42578125" customWidth="1"/>
    <col min="8690" max="8690" width="42" customWidth="1"/>
    <col min="8691" max="8691" width="11.7109375" customWidth="1"/>
    <col min="8692" max="8692" width="13.42578125" customWidth="1"/>
    <col min="8693" max="8693" width="11.7109375" customWidth="1"/>
    <col min="8694" max="8694" width="38.5703125" customWidth="1"/>
    <col min="8940" max="8940" width="11.7109375" customWidth="1"/>
    <col min="8941" max="8941" width="25.140625" customWidth="1"/>
    <col min="8942" max="8942" width="11.7109375" customWidth="1"/>
    <col min="8943" max="8943" width="13.42578125" customWidth="1"/>
    <col min="8944" max="8944" width="8.42578125" customWidth="1"/>
    <col min="8945" max="8945" width="13.42578125" customWidth="1"/>
    <col min="8946" max="8946" width="42" customWidth="1"/>
    <col min="8947" max="8947" width="11.7109375" customWidth="1"/>
    <col min="8948" max="8948" width="13.42578125" customWidth="1"/>
    <col min="8949" max="8949" width="11.7109375" customWidth="1"/>
    <col min="8950" max="8950" width="38.5703125" customWidth="1"/>
    <col min="9196" max="9196" width="11.7109375" customWidth="1"/>
    <col min="9197" max="9197" width="25.140625" customWidth="1"/>
    <col min="9198" max="9198" width="11.7109375" customWidth="1"/>
    <col min="9199" max="9199" width="13.42578125" customWidth="1"/>
    <col min="9200" max="9200" width="8.42578125" customWidth="1"/>
    <col min="9201" max="9201" width="13.42578125" customWidth="1"/>
    <col min="9202" max="9202" width="42" customWidth="1"/>
    <col min="9203" max="9203" width="11.7109375" customWidth="1"/>
    <col min="9204" max="9204" width="13.42578125" customWidth="1"/>
    <col min="9205" max="9205" width="11.7109375" customWidth="1"/>
    <col min="9206" max="9206" width="38.5703125" customWidth="1"/>
    <col min="9452" max="9452" width="11.7109375" customWidth="1"/>
    <col min="9453" max="9453" width="25.140625" customWidth="1"/>
    <col min="9454" max="9454" width="11.7109375" customWidth="1"/>
    <col min="9455" max="9455" width="13.42578125" customWidth="1"/>
    <col min="9456" max="9456" width="8.42578125" customWidth="1"/>
    <col min="9457" max="9457" width="13.42578125" customWidth="1"/>
    <col min="9458" max="9458" width="42" customWidth="1"/>
    <col min="9459" max="9459" width="11.7109375" customWidth="1"/>
    <col min="9460" max="9460" width="13.42578125" customWidth="1"/>
    <col min="9461" max="9461" width="11.7109375" customWidth="1"/>
    <col min="9462" max="9462" width="38.5703125" customWidth="1"/>
    <col min="9708" max="9708" width="11.7109375" customWidth="1"/>
    <col min="9709" max="9709" width="25.140625" customWidth="1"/>
    <col min="9710" max="9710" width="11.7109375" customWidth="1"/>
    <col min="9711" max="9711" width="13.42578125" customWidth="1"/>
    <col min="9712" max="9712" width="8.42578125" customWidth="1"/>
    <col min="9713" max="9713" width="13.42578125" customWidth="1"/>
    <col min="9714" max="9714" width="42" customWidth="1"/>
    <col min="9715" max="9715" width="11.7109375" customWidth="1"/>
    <col min="9716" max="9716" width="13.42578125" customWidth="1"/>
    <col min="9717" max="9717" width="11.7109375" customWidth="1"/>
    <col min="9718" max="9718" width="38.5703125" customWidth="1"/>
    <col min="9964" max="9964" width="11.7109375" customWidth="1"/>
    <col min="9965" max="9965" width="25.140625" customWidth="1"/>
    <col min="9966" max="9966" width="11.7109375" customWidth="1"/>
    <col min="9967" max="9967" width="13.42578125" customWidth="1"/>
    <col min="9968" max="9968" width="8.42578125" customWidth="1"/>
    <col min="9969" max="9969" width="13.42578125" customWidth="1"/>
    <col min="9970" max="9970" width="42" customWidth="1"/>
    <col min="9971" max="9971" width="11.7109375" customWidth="1"/>
    <col min="9972" max="9972" width="13.42578125" customWidth="1"/>
    <col min="9973" max="9973" width="11.7109375" customWidth="1"/>
    <col min="9974" max="9974" width="38.5703125" customWidth="1"/>
    <col min="10220" max="10220" width="11.7109375" customWidth="1"/>
    <col min="10221" max="10221" width="25.140625" customWidth="1"/>
    <col min="10222" max="10222" width="11.7109375" customWidth="1"/>
    <col min="10223" max="10223" width="13.42578125" customWidth="1"/>
    <col min="10224" max="10224" width="8.42578125" customWidth="1"/>
    <col min="10225" max="10225" width="13.42578125" customWidth="1"/>
    <col min="10226" max="10226" width="42" customWidth="1"/>
    <col min="10227" max="10227" width="11.7109375" customWidth="1"/>
    <col min="10228" max="10228" width="13.42578125" customWidth="1"/>
    <col min="10229" max="10229" width="11.7109375" customWidth="1"/>
    <col min="10230" max="10230" width="38.5703125" customWidth="1"/>
    <col min="10476" max="10476" width="11.7109375" customWidth="1"/>
    <col min="10477" max="10477" width="25.140625" customWidth="1"/>
    <col min="10478" max="10478" width="11.7109375" customWidth="1"/>
    <col min="10479" max="10479" width="13.42578125" customWidth="1"/>
    <col min="10480" max="10480" width="8.42578125" customWidth="1"/>
    <col min="10481" max="10481" width="13.42578125" customWidth="1"/>
    <col min="10482" max="10482" width="42" customWidth="1"/>
    <col min="10483" max="10483" width="11.7109375" customWidth="1"/>
    <col min="10484" max="10484" width="13.42578125" customWidth="1"/>
    <col min="10485" max="10485" width="11.7109375" customWidth="1"/>
    <col min="10486" max="10486" width="38.5703125" customWidth="1"/>
    <col min="10732" max="10732" width="11.7109375" customWidth="1"/>
    <col min="10733" max="10733" width="25.140625" customWidth="1"/>
    <col min="10734" max="10734" width="11.7109375" customWidth="1"/>
    <col min="10735" max="10735" width="13.42578125" customWidth="1"/>
    <col min="10736" max="10736" width="8.42578125" customWidth="1"/>
    <col min="10737" max="10737" width="13.42578125" customWidth="1"/>
    <col min="10738" max="10738" width="42" customWidth="1"/>
    <col min="10739" max="10739" width="11.7109375" customWidth="1"/>
    <col min="10740" max="10740" width="13.42578125" customWidth="1"/>
    <col min="10741" max="10741" width="11.7109375" customWidth="1"/>
    <col min="10742" max="10742" width="38.5703125" customWidth="1"/>
    <col min="10988" max="10988" width="11.7109375" customWidth="1"/>
    <col min="10989" max="10989" width="25.140625" customWidth="1"/>
    <col min="10990" max="10990" width="11.7109375" customWidth="1"/>
    <col min="10991" max="10991" width="13.42578125" customWidth="1"/>
    <col min="10992" max="10992" width="8.42578125" customWidth="1"/>
    <col min="10993" max="10993" width="13.42578125" customWidth="1"/>
    <col min="10994" max="10994" width="42" customWidth="1"/>
    <col min="10995" max="10995" width="11.7109375" customWidth="1"/>
    <col min="10996" max="10996" width="13.42578125" customWidth="1"/>
    <col min="10997" max="10997" width="11.7109375" customWidth="1"/>
    <col min="10998" max="10998" width="38.5703125" customWidth="1"/>
    <col min="11244" max="11244" width="11.7109375" customWidth="1"/>
    <col min="11245" max="11245" width="25.140625" customWidth="1"/>
    <col min="11246" max="11246" width="11.7109375" customWidth="1"/>
    <col min="11247" max="11247" width="13.42578125" customWidth="1"/>
    <col min="11248" max="11248" width="8.42578125" customWidth="1"/>
    <col min="11249" max="11249" width="13.42578125" customWidth="1"/>
    <col min="11250" max="11250" width="42" customWidth="1"/>
    <col min="11251" max="11251" width="11.7109375" customWidth="1"/>
    <col min="11252" max="11252" width="13.42578125" customWidth="1"/>
    <col min="11253" max="11253" width="11.7109375" customWidth="1"/>
    <col min="11254" max="11254" width="38.5703125" customWidth="1"/>
    <col min="11500" max="11500" width="11.7109375" customWidth="1"/>
    <col min="11501" max="11501" width="25.140625" customWidth="1"/>
    <col min="11502" max="11502" width="11.7109375" customWidth="1"/>
    <col min="11503" max="11503" width="13.42578125" customWidth="1"/>
    <col min="11504" max="11504" width="8.42578125" customWidth="1"/>
    <col min="11505" max="11505" width="13.42578125" customWidth="1"/>
    <col min="11506" max="11506" width="42" customWidth="1"/>
    <col min="11507" max="11507" width="11.7109375" customWidth="1"/>
    <col min="11508" max="11508" width="13.42578125" customWidth="1"/>
    <col min="11509" max="11509" width="11.7109375" customWidth="1"/>
    <col min="11510" max="11510" width="38.5703125" customWidth="1"/>
    <col min="11756" max="11756" width="11.7109375" customWidth="1"/>
    <col min="11757" max="11757" width="25.140625" customWidth="1"/>
    <col min="11758" max="11758" width="11.7109375" customWidth="1"/>
    <col min="11759" max="11759" width="13.42578125" customWidth="1"/>
    <col min="11760" max="11760" width="8.42578125" customWidth="1"/>
    <col min="11761" max="11761" width="13.42578125" customWidth="1"/>
    <col min="11762" max="11762" width="42" customWidth="1"/>
    <col min="11763" max="11763" width="11.7109375" customWidth="1"/>
    <col min="11764" max="11764" width="13.42578125" customWidth="1"/>
    <col min="11765" max="11765" width="11.7109375" customWidth="1"/>
    <col min="11766" max="11766" width="38.5703125" customWidth="1"/>
    <col min="12012" max="12012" width="11.7109375" customWidth="1"/>
    <col min="12013" max="12013" width="25.140625" customWidth="1"/>
    <col min="12014" max="12014" width="11.7109375" customWidth="1"/>
    <col min="12015" max="12015" width="13.42578125" customWidth="1"/>
    <col min="12016" max="12016" width="8.42578125" customWidth="1"/>
    <col min="12017" max="12017" width="13.42578125" customWidth="1"/>
    <col min="12018" max="12018" width="42" customWidth="1"/>
    <col min="12019" max="12019" width="11.7109375" customWidth="1"/>
    <col min="12020" max="12020" width="13.42578125" customWidth="1"/>
    <col min="12021" max="12021" width="11.7109375" customWidth="1"/>
    <col min="12022" max="12022" width="38.5703125" customWidth="1"/>
    <col min="12268" max="12268" width="11.7109375" customWidth="1"/>
    <col min="12269" max="12269" width="25.140625" customWidth="1"/>
    <col min="12270" max="12270" width="11.7109375" customWidth="1"/>
    <col min="12271" max="12271" width="13.42578125" customWidth="1"/>
    <col min="12272" max="12272" width="8.42578125" customWidth="1"/>
    <col min="12273" max="12273" width="13.42578125" customWidth="1"/>
    <col min="12274" max="12274" width="42" customWidth="1"/>
    <col min="12275" max="12275" width="11.7109375" customWidth="1"/>
    <col min="12276" max="12276" width="13.42578125" customWidth="1"/>
    <col min="12277" max="12277" width="11.7109375" customWidth="1"/>
    <col min="12278" max="12278" width="38.5703125" customWidth="1"/>
    <col min="12524" max="12524" width="11.7109375" customWidth="1"/>
    <col min="12525" max="12525" width="25.140625" customWidth="1"/>
    <col min="12526" max="12526" width="11.7109375" customWidth="1"/>
    <col min="12527" max="12527" width="13.42578125" customWidth="1"/>
    <col min="12528" max="12528" width="8.42578125" customWidth="1"/>
    <col min="12529" max="12529" width="13.42578125" customWidth="1"/>
    <col min="12530" max="12530" width="42" customWidth="1"/>
    <col min="12531" max="12531" width="11.7109375" customWidth="1"/>
    <col min="12532" max="12532" width="13.42578125" customWidth="1"/>
    <col min="12533" max="12533" width="11.7109375" customWidth="1"/>
    <col min="12534" max="12534" width="38.5703125" customWidth="1"/>
    <col min="12780" max="12780" width="11.7109375" customWidth="1"/>
    <col min="12781" max="12781" width="25.140625" customWidth="1"/>
    <col min="12782" max="12782" width="11.7109375" customWidth="1"/>
    <col min="12783" max="12783" width="13.42578125" customWidth="1"/>
    <col min="12784" max="12784" width="8.42578125" customWidth="1"/>
    <col min="12785" max="12785" width="13.42578125" customWidth="1"/>
    <col min="12786" max="12786" width="42" customWidth="1"/>
    <col min="12787" max="12787" width="11.7109375" customWidth="1"/>
    <col min="12788" max="12788" width="13.42578125" customWidth="1"/>
    <col min="12789" max="12789" width="11.7109375" customWidth="1"/>
    <col min="12790" max="12790" width="38.5703125" customWidth="1"/>
    <col min="13036" max="13036" width="11.7109375" customWidth="1"/>
    <col min="13037" max="13037" width="25.140625" customWidth="1"/>
    <col min="13038" max="13038" width="11.7109375" customWidth="1"/>
    <col min="13039" max="13039" width="13.42578125" customWidth="1"/>
    <col min="13040" max="13040" width="8.42578125" customWidth="1"/>
    <col min="13041" max="13041" width="13.42578125" customWidth="1"/>
    <col min="13042" max="13042" width="42" customWidth="1"/>
    <col min="13043" max="13043" width="11.7109375" customWidth="1"/>
    <col min="13044" max="13044" width="13.42578125" customWidth="1"/>
    <col min="13045" max="13045" width="11.7109375" customWidth="1"/>
    <col min="13046" max="13046" width="38.5703125" customWidth="1"/>
    <col min="13292" max="13292" width="11.7109375" customWidth="1"/>
    <col min="13293" max="13293" width="25.140625" customWidth="1"/>
    <col min="13294" max="13294" width="11.7109375" customWidth="1"/>
    <col min="13295" max="13295" width="13.42578125" customWidth="1"/>
    <col min="13296" max="13296" width="8.42578125" customWidth="1"/>
    <col min="13297" max="13297" width="13.42578125" customWidth="1"/>
    <col min="13298" max="13298" width="42" customWidth="1"/>
    <col min="13299" max="13299" width="11.7109375" customWidth="1"/>
    <col min="13300" max="13300" width="13.42578125" customWidth="1"/>
    <col min="13301" max="13301" width="11.7109375" customWidth="1"/>
    <col min="13302" max="13302" width="38.5703125" customWidth="1"/>
    <col min="13548" max="13548" width="11.7109375" customWidth="1"/>
    <col min="13549" max="13549" width="25.140625" customWidth="1"/>
    <col min="13550" max="13550" width="11.7109375" customWidth="1"/>
    <col min="13551" max="13551" width="13.42578125" customWidth="1"/>
    <col min="13552" max="13552" width="8.42578125" customWidth="1"/>
    <col min="13553" max="13553" width="13.42578125" customWidth="1"/>
    <col min="13554" max="13554" width="42" customWidth="1"/>
    <col min="13555" max="13555" width="11.7109375" customWidth="1"/>
    <col min="13556" max="13556" width="13.42578125" customWidth="1"/>
    <col min="13557" max="13557" width="11.7109375" customWidth="1"/>
    <col min="13558" max="13558" width="38.5703125" customWidth="1"/>
    <col min="13804" max="13804" width="11.7109375" customWidth="1"/>
    <col min="13805" max="13805" width="25.140625" customWidth="1"/>
    <col min="13806" max="13806" width="11.7109375" customWidth="1"/>
    <col min="13807" max="13807" width="13.42578125" customWidth="1"/>
    <col min="13808" max="13808" width="8.42578125" customWidth="1"/>
    <col min="13809" max="13809" width="13.42578125" customWidth="1"/>
    <col min="13810" max="13810" width="42" customWidth="1"/>
    <col min="13811" max="13811" width="11.7109375" customWidth="1"/>
    <col min="13812" max="13812" width="13.42578125" customWidth="1"/>
    <col min="13813" max="13813" width="11.7109375" customWidth="1"/>
    <col min="13814" max="13814" width="38.5703125" customWidth="1"/>
    <col min="14060" max="14060" width="11.7109375" customWidth="1"/>
    <col min="14061" max="14061" width="25.140625" customWidth="1"/>
    <col min="14062" max="14062" width="11.7109375" customWidth="1"/>
    <col min="14063" max="14063" width="13.42578125" customWidth="1"/>
    <col min="14064" max="14064" width="8.42578125" customWidth="1"/>
    <col min="14065" max="14065" width="13.42578125" customWidth="1"/>
    <col min="14066" max="14066" width="42" customWidth="1"/>
    <col min="14067" max="14067" width="11.7109375" customWidth="1"/>
    <col min="14068" max="14068" width="13.42578125" customWidth="1"/>
    <col min="14069" max="14069" width="11.7109375" customWidth="1"/>
    <col min="14070" max="14070" width="38.5703125" customWidth="1"/>
    <col min="14316" max="14316" width="11.7109375" customWidth="1"/>
    <col min="14317" max="14317" width="25.140625" customWidth="1"/>
    <col min="14318" max="14318" width="11.7109375" customWidth="1"/>
    <col min="14319" max="14319" width="13.42578125" customWidth="1"/>
    <col min="14320" max="14320" width="8.42578125" customWidth="1"/>
    <col min="14321" max="14321" width="13.42578125" customWidth="1"/>
    <col min="14322" max="14322" width="42" customWidth="1"/>
    <col min="14323" max="14323" width="11.7109375" customWidth="1"/>
    <col min="14324" max="14324" width="13.42578125" customWidth="1"/>
    <col min="14325" max="14325" width="11.7109375" customWidth="1"/>
    <col min="14326" max="14326" width="38.5703125" customWidth="1"/>
    <col min="14572" max="14572" width="11.7109375" customWidth="1"/>
    <col min="14573" max="14573" width="25.140625" customWidth="1"/>
    <col min="14574" max="14574" width="11.7109375" customWidth="1"/>
    <col min="14575" max="14575" width="13.42578125" customWidth="1"/>
    <col min="14576" max="14576" width="8.42578125" customWidth="1"/>
    <col min="14577" max="14577" width="13.42578125" customWidth="1"/>
    <col min="14578" max="14578" width="42" customWidth="1"/>
    <col min="14579" max="14579" width="11.7109375" customWidth="1"/>
    <col min="14580" max="14580" width="13.42578125" customWidth="1"/>
    <col min="14581" max="14581" width="11.7109375" customWidth="1"/>
    <col min="14582" max="14582" width="38.5703125" customWidth="1"/>
    <col min="14828" max="14828" width="11.7109375" customWidth="1"/>
    <col min="14829" max="14829" width="25.140625" customWidth="1"/>
    <col min="14830" max="14830" width="11.7109375" customWidth="1"/>
    <col min="14831" max="14831" width="13.42578125" customWidth="1"/>
    <col min="14832" max="14832" width="8.42578125" customWidth="1"/>
    <col min="14833" max="14833" width="13.42578125" customWidth="1"/>
    <col min="14834" max="14834" width="42" customWidth="1"/>
    <col min="14835" max="14835" width="11.7109375" customWidth="1"/>
    <col min="14836" max="14836" width="13.42578125" customWidth="1"/>
    <col min="14837" max="14837" width="11.7109375" customWidth="1"/>
    <col min="14838" max="14838" width="38.5703125" customWidth="1"/>
    <col min="15084" max="15084" width="11.7109375" customWidth="1"/>
    <col min="15085" max="15085" width="25.140625" customWidth="1"/>
    <col min="15086" max="15086" width="11.7109375" customWidth="1"/>
    <col min="15087" max="15087" width="13.42578125" customWidth="1"/>
    <col min="15088" max="15088" width="8.42578125" customWidth="1"/>
    <col min="15089" max="15089" width="13.42578125" customWidth="1"/>
    <col min="15090" max="15090" width="42" customWidth="1"/>
    <col min="15091" max="15091" width="11.7109375" customWidth="1"/>
    <col min="15092" max="15092" width="13.42578125" customWidth="1"/>
    <col min="15093" max="15093" width="11.7109375" customWidth="1"/>
    <col min="15094" max="15094" width="38.5703125" customWidth="1"/>
    <col min="15340" max="15340" width="11.7109375" customWidth="1"/>
    <col min="15341" max="15341" width="25.140625" customWidth="1"/>
    <col min="15342" max="15342" width="11.7109375" customWidth="1"/>
    <col min="15343" max="15343" width="13.42578125" customWidth="1"/>
    <col min="15344" max="15344" width="8.42578125" customWidth="1"/>
    <col min="15345" max="15345" width="13.42578125" customWidth="1"/>
    <col min="15346" max="15346" width="42" customWidth="1"/>
    <col min="15347" max="15347" width="11.7109375" customWidth="1"/>
    <col min="15348" max="15348" width="13.42578125" customWidth="1"/>
    <col min="15349" max="15349" width="11.7109375" customWidth="1"/>
    <col min="15350" max="15350" width="38.5703125" customWidth="1"/>
    <col min="15596" max="15596" width="11.7109375" customWidth="1"/>
    <col min="15597" max="15597" width="25.140625" customWidth="1"/>
    <col min="15598" max="15598" width="11.7109375" customWidth="1"/>
    <col min="15599" max="15599" width="13.42578125" customWidth="1"/>
    <col min="15600" max="15600" width="8.42578125" customWidth="1"/>
    <col min="15601" max="15601" width="13.42578125" customWidth="1"/>
    <col min="15602" max="15602" width="42" customWidth="1"/>
    <col min="15603" max="15603" width="11.7109375" customWidth="1"/>
    <col min="15604" max="15604" width="13.42578125" customWidth="1"/>
    <col min="15605" max="15605" width="11.7109375" customWidth="1"/>
    <col min="15606" max="15606" width="38.5703125" customWidth="1"/>
    <col min="15852" max="15852" width="11.7109375" customWidth="1"/>
    <col min="15853" max="15853" width="25.140625" customWidth="1"/>
    <col min="15854" max="15854" width="11.7109375" customWidth="1"/>
    <col min="15855" max="15855" width="13.42578125" customWidth="1"/>
    <col min="15856" max="15856" width="8.42578125" customWidth="1"/>
    <col min="15857" max="15857" width="13.42578125" customWidth="1"/>
    <col min="15858" max="15858" width="42" customWidth="1"/>
    <col min="15859" max="15859" width="11.7109375" customWidth="1"/>
    <col min="15860" max="15860" width="13.42578125" customWidth="1"/>
    <col min="15861" max="15861" width="11.7109375" customWidth="1"/>
    <col min="15862" max="15862" width="38.5703125" customWidth="1"/>
    <col min="16108" max="16108" width="11.7109375" customWidth="1"/>
    <col min="16109" max="16109" width="25.140625" customWidth="1"/>
    <col min="16110" max="16110" width="11.7109375" customWidth="1"/>
    <col min="16111" max="16111" width="13.42578125" customWidth="1"/>
    <col min="16112" max="16112" width="8.42578125" customWidth="1"/>
    <col min="16113" max="16113" width="13.42578125" customWidth="1"/>
    <col min="16114" max="16114" width="42" customWidth="1"/>
    <col min="16115" max="16115" width="11.7109375" customWidth="1"/>
    <col min="16116" max="16116" width="13.42578125" customWidth="1"/>
    <col min="16117" max="16117" width="11.7109375" customWidth="1"/>
    <col min="16118" max="16118" width="38.5703125" customWidth="1"/>
  </cols>
  <sheetData>
    <row r="1" spans="1:7" x14ac:dyDescent="0.25">
      <c r="A1" s="16"/>
      <c r="B1" s="16"/>
    </row>
    <row r="2" spans="1:7" ht="15.75" thickBot="1" x14ac:dyDescent="0.3">
      <c r="A2" s="17"/>
      <c r="B2" s="17"/>
    </row>
    <row r="3" spans="1:7" ht="26.25" thickBot="1" x14ac:dyDescent="0.3">
      <c r="A3" s="18" t="s">
        <v>11</v>
      </c>
      <c r="B3" s="18" t="s">
        <v>12</v>
      </c>
      <c r="C3" s="18" t="s">
        <v>13</v>
      </c>
      <c r="D3" s="18" t="s">
        <v>14</v>
      </c>
      <c r="E3" s="18" t="s">
        <v>15</v>
      </c>
      <c r="F3" s="19" t="s">
        <v>16</v>
      </c>
      <c r="G3" s="18" t="s">
        <v>17</v>
      </c>
    </row>
    <row r="4" spans="1:7" x14ac:dyDescent="0.25">
      <c r="A4" s="117" t="s">
        <v>18</v>
      </c>
      <c r="B4" s="118" t="s">
        <v>19</v>
      </c>
      <c r="C4" s="119">
        <v>19985</v>
      </c>
      <c r="D4" s="120">
        <v>3685</v>
      </c>
      <c r="E4" s="121">
        <v>11190</v>
      </c>
      <c r="F4" s="122">
        <f>E4/C4*100</f>
        <v>55.991993995496628</v>
      </c>
      <c r="G4" s="123" t="s">
        <v>20</v>
      </c>
    </row>
    <row r="5" spans="1:7" x14ac:dyDescent="0.25">
      <c r="A5" s="117" t="s">
        <v>21</v>
      </c>
      <c r="B5" s="118" t="s">
        <v>22</v>
      </c>
      <c r="C5" s="119">
        <v>1229</v>
      </c>
      <c r="D5" s="120">
        <v>144</v>
      </c>
      <c r="E5" s="121">
        <v>487</v>
      </c>
      <c r="F5" s="122">
        <f t="shared" ref="F5:F68" si="0">E5/C5*100</f>
        <v>39.625711960943853</v>
      </c>
      <c r="G5" s="123" t="s">
        <v>20</v>
      </c>
    </row>
    <row r="6" spans="1:7" x14ac:dyDescent="0.25">
      <c r="A6" s="117" t="s">
        <v>23</v>
      </c>
      <c r="B6" s="118" t="s">
        <v>24</v>
      </c>
      <c r="C6" s="119">
        <v>12249</v>
      </c>
      <c r="D6" s="120">
        <v>1773</v>
      </c>
      <c r="E6" s="121">
        <v>5810</v>
      </c>
      <c r="F6" s="122">
        <f t="shared" si="0"/>
        <v>47.432443464772632</v>
      </c>
      <c r="G6" s="123" t="s">
        <v>20</v>
      </c>
    </row>
    <row r="7" spans="1:7" x14ac:dyDescent="0.25">
      <c r="A7" s="117" t="s">
        <v>25</v>
      </c>
      <c r="B7" s="118" t="s">
        <v>26</v>
      </c>
      <c r="C7" s="119">
        <v>900</v>
      </c>
      <c r="D7" s="120">
        <v>122</v>
      </c>
      <c r="E7" s="121">
        <v>445</v>
      </c>
      <c r="F7" s="122">
        <f t="shared" si="0"/>
        <v>49.444444444444443</v>
      </c>
      <c r="G7" s="123" t="s">
        <v>20</v>
      </c>
    </row>
    <row r="8" spans="1:7" x14ac:dyDescent="0.25">
      <c r="A8" s="117" t="s">
        <v>27</v>
      </c>
      <c r="B8" s="118" t="s">
        <v>28</v>
      </c>
      <c r="C8" s="119">
        <v>11576</v>
      </c>
      <c r="D8" s="120">
        <v>1902</v>
      </c>
      <c r="E8" s="121">
        <v>5939</v>
      </c>
      <c r="F8" s="122">
        <f t="shared" si="0"/>
        <v>51.304422944022107</v>
      </c>
      <c r="G8" s="123" t="s">
        <v>20</v>
      </c>
    </row>
    <row r="9" spans="1:7" x14ac:dyDescent="0.25">
      <c r="A9" s="117" t="s">
        <v>29</v>
      </c>
      <c r="B9" s="118" t="s">
        <v>30</v>
      </c>
      <c r="C9" s="119">
        <v>629</v>
      </c>
      <c r="D9" s="120">
        <v>59</v>
      </c>
      <c r="E9" s="121">
        <v>221</v>
      </c>
      <c r="F9" s="122">
        <f t="shared" si="0"/>
        <v>35.135135135135137</v>
      </c>
      <c r="G9" s="123" t="s">
        <v>20</v>
      </c>
    </row>
    <row r="10" spans="1:7" x14ac:dyDescent="0.25">
      <c r="A10" s="117" t="s">
        <v>31</v>
      </c>
      <c r="B10" s="118" t="s">
        <v>32</v>
      </c>
      <c r="C10" s="119">
        <v>1154</v>
      </c>
      <c r="D10" s="120">
        <v>142</v>
      </c>
      <c r="E10" s="121">
        <v>513</v>
      </c>
      <c r="F10" s="122">
        <f t="shared" si="0"/>
        <v>44.454072790294632</v>
      </c>
      <c r="G10" s="123" t="s">
        <v>20</v>
      </c>
    </row>
    <row r="11" spans="1:7" x14ac:dyDescent="0.25">
      <c r="A11" s="117" t="s">
        <v>33</v>
      </c>
      <c r="B11" s="118" t="s">
        <v>34</v>
      </c>
      <c r="C11" s="119">
        <v>325</v>
      </c>
      <c r="D11" s="120">
        <v>35</v>
      </c>
      <c r="E11" s="121">
        <v>128</v>
      </c>
      <c r="F11" s="122">
        <f t="shared" si="0"/>
        <v>39.384615384615387</v>
      </c>
      <c r="G11" s="123" t="s">
        <v>20</v>
      </c>
    </row>
    <row r="12" spans="1:7" x14ac:dyDescent="0.25">
      <c r="A12" s="117" t="s">
        <v>35</v>
      </c>
      <c r="B12" s="118" t="s">
        <v>36</v>
      </c>
      <c r="C12" s="119">
        <v>2083</v>
      </c>
      <c r="D12" s="120">
        <v>254</v>
      </c>
      <c r="E12" s="121">
        <v>863</v>
      </c>
      <c r="F12" s="122">
        <f t="shared" si="0"/>
        <v>41.4306289006241</v>
      </c>
      <c r="G12" s="123" t="s">
        <v>20</v>
      </c>
    </row>
    <row r="13" spans="1:7" x14ac:dyDescent="0.25">
      <c r="A13" s="117" t="s">
        <v>37</v>
      </c>
      <c r="B13" s="118" t="s">
        <v>38</v>
      </c>
      <c r="C13" s="119">
        <v>721</v>
      </c>
      <c r="D13" s="120">
        <v>114</v>
      </c>
      <c r="E13" s="121">
        <v>317</v>
      </c>
      <c r="F13" s="122">
        <f t="shared" si="0"/>
        <v>43.966712898751737</v>
      </c>
      <c r="G13" s="123" t="s">
        <v>20</v>
      </c>
    </row>
    <row r="14" spans="1:7" x14ac:dyDescent="0.25">
      <c r="A14" s="117" t="s">
        <v>39</v>
      </c>
      <c r="B14" s="118" t="s">
        <v>40</v>
      </c>
      <c r="C14" s="119">
        <v>704</v>
      </c>
      <c r="D14" s="120">
        <v>84</v>
      </c>
      <c r="E14" s="121">
        <v>307</v>
      </c>
      <c r="F14" s="122">
        <f t="shared" si="0"/>
        <v>43.607954545454547</v>
      </c>
      <c r="G14" s="123" t="s">
        <v>20</v>
      </c>
    </row>
    <row r="15" spans="1:7" x14ac:dyDescent="0.25">
      <c r="A15" s="117" t="s">
        <v>41</v>
      </c>
      <c r="B15" s="118" t="s">
        <v>42</v>
      </c>
      <c r="C15" s="119">
        <v>2811</v>
      </c>
      <c r="D15" s="120">
        <v>487</v>
      </c>
      <c r="E15" s="121">
        <v>1655</v>
      </c>
      <c r="F15" s="122">
        <f t="shared" si="0"/>
        <v>58.875844895055138</v>
      </c>
      <c r="G15" s="123" t="s">
        <v>20</v>
      </c>
    </row>
    <row r="16" spans="1:7" x14ac:dyDescent="0.25">
      <c r="A16" s="117" t="s">
        <v>43</v>
      </c>
      <c r="B16" s="118" t="s">
        <v>44</v>
      </c>
      <c r="C16" s="119">
        <v>15102</v>
      </c>
      <c r="D16" s="120">
        <v>2955</v>
      </c>
      <c r="E16" s="121">
        <v>9097</v>
      </c>
      <c r="F16" s="122">
        <f t="shared" si="0"/>
        <v>60.237054694742419</v>
      </c>
      <c r="G16" s="123" t="s">
        <v>20</v>
      </c>
    </row>
    <row r="17" spans="1:7" x14ac:dyDescent="0.25">
      <c r="A17" s="117" t="s">
        <v>45</v>
      </c>
      <c r="B17" s="118" t="s">
        <v>46</v>
      </c>
      <c r="C17" s="119">
        <v>10013</v>
      </c>
      <c r="D17" s="120">
        <v>1994</v>
      </c>
      <c r="E17" s="121">
        <v>6450</v>
      </c>
      <c r="F17" s="122">
        <f t="shared" si="0"/>
        <v>64.416258863477481</v>
      </c>
      <c r="G17" s="123" t="s">
        <v>20</v>
      </c>
    </row>
    <row r="18" spans="1:7" x14ac:dyDescent="0.25">
      <c r="A18" s="117" t="s">
        <v>47</v>
      </c>
      <c r="B18" s="118" t="s">
        <v>48</v>
      </c>
      <c r="C18" s="119">
        <v>1224</v>
      </c>
      <c r="D18" s="120">
        <v>141</v>
      </c>
      <c r="E18" s="121">
        <v>524</v>
      </c>
      <c r="F18" s="122">
        <f t="shared" si="0"/>
        <v>42.810457516339866</v>
      </c>
      <c r="G18" s="123" t="s">
        <v>20</v>
      </c>
    </row>
    <row r="19" spans="1:7" x14ac:dyDescent="0.25">
      <c r="A19" s="117" t="s">
        <v>49</v>
      </c>
      <c r="B19" s="118" t="s">
        <v>50</v>
      </c>
      <c r="C19" s="119">
        <v>35213</v>
      </c>
      <c r="D19" s="120">
        <v>5709</v>
      </c>
      <c r="E19" s="121">
        <v>17747</v>
      </c>
      <c r="F19" s="122">
        <f t="shared" si="0"/>
        <v>50.399000369181834</v>
      </c>
      <c r="G19" s="123" t="s">
        <v>20</v>
      </c>
    </row>
    <row r="20" spans="1:7" x14ac:dyDescent="0.25">
      <c r="A20" s="117" t="s">
        <v>51</v>
      </c>
      <c r="B20" s="118" t="s">
        <v>52</v>
      </c>
      <c r="C20" s="119">
        <v>546</v>
      </c>
      <c r="D20" s="120">
        <v>71</v>
      </c>
      <c r="E20" s="121">
        <v>250</v>
      </c>
      <c r="F20" s="122">
        <f t="shared" si="0"/>
        <v>45.787545787545788</v>
      </c>
      <c r="G20" s="123" t="s">
        <v>20</v>
      </c>
    </row>
    <row r="21" spans="1:7" x14ac:dyDescent="0.25">
      <c r="A21" s="117" t="s">
        <v>53</v>
      </c>
      <c r="B21" s="118" t="s">
        <v>54</v>
      </c>
      <c r="C21" s="119">
        <v>4031</v>
      </c>
      <c r="D21" s="120">
        <v>611</v>
      </c>
      <c r="E21" s="121">
        <v>1990</v>
      </c>
      <c r="F21" s="122">
        <f t="shared" si="0"/>
        <v>49.367402629620443</v>
      </c>
      <c r="G21" s="123" t="s">
        <v>20</v>
      </c>
    </row>
    <row r="22" spans="1:7" x14ac:dyDescent="0.25">
      <c r="A22" s="117" t="s">
        <v>55</v>
      </c>
      <c r="B22" s="118" t="s">
        <v>56</v>
      </c>
      <c r="C22" s="119">
        <v>6462</v>
      </c>
      <c r="D22" s="120">
        <v>868</v>
      </c>
      <c r="E22" s="121">
        <v>2854</v>
      </c>
      <c r="F22" s="122">
        <f t="shared" si="0"/>
        <v>44.165892912411017</v>
      </c>
      <c r="G22" s="123" t="s">
        <v>20</v>
      </c>
    </row>
    <row r="23" spans="1:7" x14ac:dyDescent="0.25">
      <c r="A23" s="117" t="s">
        <v>57</v>
      </c>
      <c r="B23" s="118" t="s">
        <v>58</v>
      </c>
      <c r="C23" s="119">
        <v>794</v>
      </c>
      <c r="D23" s="120">
        <v>85</v>
      </c>
      <c r="E23" s="121">
        <v>268</v>
      </c>
      <c r="F23" s="122">
        <f t="shared" si="0"/>
        <v>33.753148614609572</v>
      </c>
      <c r="G23" s="123" t="s">
        <v>20</v>
      </c>
    </row>
    <row r="24" spans="1:7" x14ac:dyDescent="0.25">
      <c r="A24" s="117" t="s">
        <v>59</v>
      </c>
      <c r="B24" s="118" t="s">
        <v>60</v>
      </c>
      <c r="C24" s="119">
        <v>585</v>
      </c>
      <c r="D24" s="120">
        <v>65</v>
      </c>
      <c r="E24" s="121">
        <v>222</v>
      </c>
      <c r="F24" s="122">
        <f t="shared" si="0"/>
        <v>37.948717948717949</v>
      </c>
      <c r="G24" s="123" t="s">
        <v>20</v>
      </c>
    </row>
    <row r="25" spans="1:7" x14ac:dyDescent="0.25">
      <c r="A25" s="117" t="s">
        <v>61</v>
      </c>
      <c r="B25" s="118" t="s">
        <v>62</v>
      </c>
      <c r="C25" s="119">
        <v>150</v>
      </c>
      <c r="D25" s="120">
        <v>14</v>
      </c>
      <c r="E25" s="121">
        <v>43</v>
      </c>
      <c r="F25" s="122">
        <f t="shared" si="0"/>
        <v>28.666666666666668</v>
      </c>
      <c r="G25" s="123" t="s">
        <v>20</v>
      </c>
    </row>
    <row r="26" spans="1:7" x14ac:dyDescent="0.25">
      <c r="A26" s="117" t="s">
        <v>63</v>
      </c>
      <c r="B26" s="118" t="s">
        <v>64</v>
      </c>
      <c r="C26" s="119">
        <v>135</v>
      </c>
      <c r="D26" s="120">
        <v>24</v>
      </c>
      <c r="E26" s="121">
        <v>79</v>
      </c>
      <c r="F26" s="122">
        <f t="shared" si="0"/>
        <v>58.518518518518512</v>
      </c>
      <c r="G26" s="123" t="s">
        <v>20</v>
      </c>
    </row>
    <row r="27" spans="1:7" x14ac:dyDescent="0.25">
      <c r="A27" s="117" t="s">
        <v>65</v>
      </c>
      <c r="B27" s="118" t="s">
        <v>66</v>
      </c>
      <c r="C27" s="119">
        <v>2340</v>
      </c>
      <c r="D27" s="120">
        <v>308</v>
      </c>
      <c r="E27" s="121">
        <v>993</v>
      </c>
      <c r="F27" s="122">
        <f t="shared" si="0"/>
        <v>42.435897435897438</v>
      </c>
      <c r="G27" s="123" t="s">
        <v>20</v>
      </c>
    </row>
    <row r="28" spans="1:7" x14ac:dyDescent="0.25">
      <c r="A28" s="117" t="s">
        <v>67</v>
      </c>
      <c r="B28" s="118" t="s">
        <v>68</v>
      </c>
      <c r="C28" s="119">
        <v>1893</v>
      </c>
      <c r="D28" s="120">
        <v>274</v>
      </c>
      <c r="E28" s="121">
        <v>909</v>
      </c>
      <c r="F28" s="122">
        <f t="shared" si="0"/>
        <v>48.019017432646592</v>
      </c>
      <c r="G28" s="123" t="s">
        <v>20</v>
      </c>
    </row>
    <row r="29" spans="1:7" x14ac:dyDescent="0.25">
      <c r="A29" s="117" t="s">
        <v>69</v>
      </c>
      <c r="B29" s="118" t="s">
        <v>70</v>
      </c>
      <c r="C29" s="119">
        <v>409</v>
      </c>
      <c r="D29" s="120">
        <v>26</v>
      </c>
      <c r="E29" s="121">
        <v>96</v>
      </c>
      <c r="F29" s="122">
        <f t="shared" si="0"/>
        <v>23.471882640586799</v>
      </c>
      <c r="G29" s="123" t="s">
        <v>20</v>
      </c>
    </row>
    <row r="30" spans="1:7" x14ac:dyDescent="0.25">
      <c r="A30" s="117" t="s">
        <v>71</v>
      </c>
      <c r="B30" s="118" t="s">
        <v>72</v>
      </c>
      <c r="C30" s="119">
        <v>993</v>
      </c>
      <c r="D30" s="120">
        <v>111</v>
      </c>
      <c r="E30" s="121">
        <v>380</v>
      </c>
      <c r="F30" s="122">
        <f t="shared" si="0"/>
        <v>38.267875125881169</v>
      </c>
      <c r="G30" s="123" t="s">
        <v>20</v>
      </c>
    </row>
    <row r="31" spans="1:7" x14ac:dyDescent="0.25">
      <c r="A31" s="117" t="s">
        <v>73</v>
      </c>
      <c r="B31" s="118" t="s">
        <v>74</v>
      </c>
      <c r="C31" s="119">
        <v>675</v>
      </c>
      <c r="D31" s="120">
        <v>73</v>
      </c>
      <c r="E31" s="121">
        <v>262</v>
      </c>
      <c r="F31" s="122">
        <f t="shared" si="0"/>
        <v>38.81481481481481</v>
      </c>
      <c r="G31" s="123" t="s">
        <v>20</v>
      </c>
    </row>
    <row r="32" spans="1:7" x14ac:dyDescent="0.25">
      <c r="A32" s="117" t="s">
        <v>75</v>
      </c>
      <c r="B32" s="118" t="s">
        <v>76</v>
      </c>
      <c r="C32" s="119">
        <v>6877</v>
      </c>
      <c r="D32" s="120">
        <v>1039</v>
      </c>
      <c r="E32" s="121">
        <v>3321</v>
      </c>
      <c r="F32" s="122">
        <f t="shared" si="0"/>
        <v>48.291406136396688</v>
      </c>
      <c r="G32" s="123" t="s">
        <v>20</v>
      </c>
    </row>
    <row r="33" spans="1:7" x14ac:dyDescent="0.25">
      <c r="A33" s="117" t="s">
        <v>77</v>
      </c>
      <c r="B33" s="118" t="s">
        <v>78</v>
      </c>
      <c r="C33" s="119">
        <v>613</v>
      </c>
      <c r="D33" s="120">
        <v>73</v>
      </c>
      <c r="E33" s="121">
        <v>271</v>
      </c>
      <c r="F33" s="122">
        <f t="shared" si="0"/>
        <v>44.208809135399676</v>
      </c>
      <c r="G33" s="123" t="s">
        <v>20</v>
      </c>
    </row>
    <row r="34" spans="1:7" x14ac:dyDescent="0.25">
      <c r="A34" s="117" t="s">
        <v>79</v>
      </c>
      <c r="B34" s="118" t="s">
        <v>80</v>
      </c>
      <c r="C34" s="119">
        <v>1057</v>
      </c>
      <c r="D34" s="120">
        <v>132</v>
      </c>
      <c r="E34" s="121">
        <v>450</v>
      </c>
      <c r="F34" s="122">
        <f t="shared" si="0"/>
        <v>42.573320719016081</v>
      </c>
      <c r="G34" s="123" t="s">
        <v>20</v>
      </c>
    </row>
    <row r="35" spans="1:7" x14ac:dyDescent="0.25">
      <c r="A35" s="117" t="s">
        <v>81</v>
      </c>
      <c r="B35" s="118" t="s">
        <v>82</v>
      </c>
      <c r="C35" s="119">
        <v>2135</v>
      </c>
      <c r="D35" s="120">
        <v>253</v>
      </c>
      <c r="E35" s="121">
        <v>886</v>
      </c>
      <c r="F35" s="122">
        <f t="shared" si="0"/>
        <v>41.498829039812648</v>
      </c>
      <c r="G35" s="123" t="s">
        <v>20</v>
      </c>
    </row>
    <row r="36" spans="1:7" x14ac:dyDescent="0.25">
      <c r="A36" s="117" t="s">
        <v>83</v>
      </c>
      <c r="B36" s="118" t="s">
        <v>84</v>
      </c>
      <c r="C36" s="119">
        <v>635</v>
      </c>
      <c r="D36" s="120">
        <v>74</v>
      </c>
      <c r="E36" s="121">
        <v>275</v>
      </c>
      <c r="F36" s="122">
        <f t="shared" si="0"/>
        <v>43.30708661417323</v>
      </c>
      <c r="G36" s="123" t="s">
        <v>20</v>
      </c>
    </row>
    <row r="37" spans="1:7" x14ac:dyDescent="0.25">
      <c r="A37" s="117" t="s">
        <v>85</v>
      </c>
      <c r="B37" s="118" t="s">
        <v>86</v>
      </c>
      <c r="C37" s="119">
        <v>2064</v>
      </c>
      <c r="D37" s="120">
        <v>329</v>
      </c>
      <c r="E37" s="121">
        <v>1017</v>
      </c>
      <c r="F37" s="122">
        <f t="shared" si="0"/>
        <v>49.27325581395349</v>
      </c>
      <c r="G37" s="123" t="s">
        <v>20</v>
      </c>
    </row>
    <row r="38" spans="1:7" x14ac:dyDescent="0.25">
      <c r="A38" s="117" t="s">
        <v>87</v>
      </c>
      <c r="B38" s="118" t="s">
        <v>88</v>
      </c>
      <c r="C38" s="119">
        <v>436</v>
      </c>
      <c r="D38" s="120">
        <v>54</v>
      </c>
      <c r="E38" s="121">
        <v>208</v>
      </c>
      <c r="F38" s="122">
        <f t="shared" si="0"/>
        <v>47.706422018348626</v>
      </c>
      <c r="G38" s="123" t="s">
        <v>20</v>
      </c>
    </row>
    <row r="39" spans="1:7" x14ac:dyDescent="0.25">
      <c r="A39" s="117" t="s">
        <v>89</v>
      </c>
      <c r="B39" s="118" t="s">
        <v>90</v>
      </c>
      <c r="C39" s="119">
        <v>4359</v>
      </c>
      <c r="D39" s="120">
        <v>639</v>
      </c>
      <c r="E39" s="121">
        <v>2398</v>
      </c>
      <c r="F39" s="122">
        <f t="shared" si="0"/>
        <v>55.012617572837804</v>
      </c>
      <c r="G39" s="123" t="s">
        <v>20</v>
      </c>
    </row>
    <row r="40" spans="1:7" x14ac:dyDescent="0.25">
      <c r="A40" s="117" t="s">
        <v>91</v>
      </c>
      <c r="B40" s="118" t="s">
        <v>92</v>
      </c>
      <c r="C40" s="119">
        <v>837</v>
      </c>
      <c r="D40" s="120">
        <v>90</v>
      </c>
      <c r="E40" s="121">
        <v>350</v>
      </c>
      <c r="F40" s="122">
        <f t="shared" si="0"/>
        <v>41.816009557945044</v>
      </c>
      <c r="G40" s="123" t="s">
        <v>20</v>
      </c>
    </row>
    <row r="41" spans="1:7" x14ac:dyDescent="0.25">
      <c r="A41" s="117" t="s">
        <v>93</v>
      </c>
      <c r="B41" s="118" t="s">
        <v>94</v>
      </c>
      <c r="C41" s="119">
        <v>556</v>
      </c>
      <c r="D41" s="120">
        <v>57</v>
      </c>
      <c r="E41" s="121">
        <v>223</v>
      </c>
      <c r="F41" s="122">
        <f t="shared" si="0"/>
        <v>40.10791366906475</v>
      </c>
      <c r="G41" s="123" t="s">
        <v>20</v>
      </c>
    </row>
    <row r="42" spans="1:7" x14ac:dyDescent="0.25">
      <c r="A42" s="117" t="s">
        <v>95</v>
      </c>
      <c r="B42" s="118" t="s">
        <v>96</v>
      </c>
      <c r="C42" s="119">
        <v>597</v>
      </c>
      <c r="D42" s="120">
        <v>72</v>
      </c>
      <c r="E42" s="121">
        <v>273</v>
      </c>
      <c r="F42" s="122">
        <f t="shared" si="0"/>
        <v>45.7286432160804</v>
      </c>
      <c r="G42" s="123" t="s">
        <v>20</v>
      </c>
    </row>
    <row r="43" spans="1:7" x14ac:dyDescent="0.25">
      <c r="A43" s="117" t="s">
        <v>97</v>
      </c>
      <c r="B43" s="118" t="s">
        <v>98</v>
      </c>
      <c r="C43" s="119">
        <v>3851</v>
      </c>
      <c r="D43" s="120">
        <v>495</v>
      </c>
      <c r="E43" s="121">
        <v>1631</v>
      </c>
      <c r="F43" s="122">
        <f t="shared" si="0"/>
        <v>42.352635679044404</v>
      </c>
      <c r="G43" s="123" t="s">
        <v>20</v>
      </c>
    </row>
    <row r="44" spans="1:7" x14ac:dyDescent="0.25">
      <c r="A44" s="117" t="s">
        <v>99</v>
      </c>
      <c r="B44" s="118" t="s">
        <v>100</v>
      </c>
      <c r="C44" s="119">
        <v>823</v>
      </c>
      <c r="D44" s="120">
        <v>82</v>
      </c>
      <c r="E44" s="121">
        <v>318</v>
      </c>
      <c r="F44" s="122">
        <f t="shared" si="0"/>
        <v>38.639125151883356</v>
      </c>
      <c r="G44" s="123" t="s">
        <v>20</v>
      </c>
    </row>
    <row r="45" spans="1:7" x14ac:dyDescent="0.25">
      <c r="A45" s="117" t="s">
        <v>101</v>
      </c>
      <c r="B45" s="118" t="s">
        <v>102</v>
      </c>
      <c r="C45" s="119">
        <v>16040</v>
      </c>
      <c r="D45" s="120">
        <v>3480</v>
      </c>
      <c r="E45" s="121">
        <v>10776</v>
      </c>
      <c r="F45" s="122">
        <f t="shared" si="0"/>
        <v>67.182044887780549</v>
      </c>
      <c r="G45" s="123" t="s">
        <v>20</v>
      </c>
    </row>
    <row r="46" spans="1:7" x14ac:dyDescent="0.25">
      <c r="A46" s="117" t="s">
        <v>103</v>
      </c>
      <c r="B46" s="118" t="s">
        <v>104</v>
      </c>
      <c r="C46" s="119">
        <v>5943</v>
      </c>
      <c r="D46" s="120">
        <v>874</v>
      </c>
      <c r="E46" s="121">
        <v>2815</v>
      </c>
      <c r="F46" s="122">
        <f t="shared" si="0"/>
        <v>47.366649840148071</v>
      </c>
      <c r="G46" s="123" t="s">
        <v>20</v>
      </c>
    </row>
    <row r="47" spans="1:7" x14ac:dyDescent="0.25">
      <c r="A47" s="117" t="s">
        <v>105</v>
      </c>
      <c r="B47" s="118" t="s">
        <v>106</v>
      </c>
      <c r="C47" s="119">
        <v>45052</v>
      </c>
      <c r="D47" s="120">
        <v>9842</v>
      </c>
      <c r="E47" s="121">
        <v>26895</v>
      </c>
      <c r="F47" s="122">
        <f t="shared" si="0"/>
        <v>59.697682677794553</v>
      </c>
      <c r="G47" s="123" t="s">
        <v>20</v>
      </c>
    </row>
    <row r="48" spans="1:7" x14ac:dyDescent="0.25">
      <c r="A48" s="117" t="s">
        <v>107</v>
      </c>
      <c r="B48" s="118" t="s">
        <v>108</v>
      </c>
      <c r="C48" s="119">
        <v>20251</v>
      </c>
      <c r="D48" s="120">
        <v>3640</v>
      </c>
      <c r="E48" s="121">
        <v>11346</v>
      </c>
      <c r="F48" s="122">
        <f t="shared" si="0"/>
        <v>56.026862870969332</v>
      </c>
      <c r="G48" s="123" t="s">
        <v>20</v>
      </c>
    </row>
    <row r="49" spans="1:7" x14ac:dyDescent="0.25">
      <c r="A49" s="117" t="s">
        <v>109</v>
      </c>
      <c r="B49" s="118" t="s">
        <v>110</v>
      </c>
      <c r="C49" s="119">
        <v>1406</v>
      </c>
      <c r="D49" s="120">
        <v>145</v>
      </c>
      <c r="E49" s="121">
        <v>514</v>
      </c>
      <c r="F49" s="122">
        <f t="shared" si="0"/>
        <v>36.557610241820768</v>
      </c>
      <c r="G49" s="123" t="s">
        <v>20</v>
      </c>
    </row>
    <row r="50" spans="1:7" x14ac:dyDescent="0.25">
      <c r="A50" s="117" t="s">
        <v>111</v>
      </c>
      <c r="B50" s="118" t="s">
        <v>112</v>
      </c>
      <c r="C50" s="119">
        <v>393</v>
      </c>
      <c r="D50" s="120">
        <v>52</v>
      </c>
      <c r="E50" s="121">
        <v>145</v>
      </c>
      <c r="F50" s="122">
        <f t="shared" si="0"/>
        <v>36.895674300254456</v>
      </c>
      <c r="G50" s="123" t="s">
        <v>20</v>
      </c>
    </row>
    <row r="51" spans="1:7" x14ac:dyDescent="0.25">
      <c r="A51" s="117" t="s">
        <v>113</v>
      </c>
      <c r="B51" s="118" t="s">
        <v>114</v>
      </c>
      <c r="C51" s="119">
        <v>8992</v>
      </c>
      <c r="D51" s="120">
        <v>1744</v>
      </c>
      <c r="E51" s="121">
        <v>4932</v>
      </c>
      <c r="F51" s="122">
        <f t="shared" si="0"/>
        <v>54.848754448398573</v>
      </c>
      <c r="G51" s="123" t="s">
        <v>20</v>
      </c>
    </row>
    <row r="52" spans="1:7" x14ac:dyDescent="0.25">
      <c r="A52" s="117" t="s">
        <v>115</v>
      </c>
      <c r="B52" s="118" t="s">
        <v>116</v>
      </c>
      <c r="C52" s="119">
        <v>3626</v>
      </c>
      <c r="D52" s="120">
        <v>520</v>
      </c>
      <c r="E52" s="121">
        <v>1766</v>
      </c>
      <c r="F52" s="122">
        <f t="shared" si="0"/>
        <v>48.703805846662988</v>
      </c>
      <c r="G52" s="123" t="s">
        <v>20</v>
      </c>
    </row>
    <row r="53" spans="1:7" x14ac:dyDescent="0.25">
      <c r="A53" s="117" t="s">
        <v>117</v>
      </c>
      <c r="B53" s="118" t="s">
        <v>118</v>
      </c>
      <c r="C53" s="119">
        <v>2004</v>
      </c>
      <c r="D53" s="120">
        <v>243</v>
      </c>
      <c r="E53" s="121">
        <v>845</v>
      </c>
      <c r="F53" s="122">
        <f t="shared" si="0"/>
        <v>42.165668662674648</v>
      </c>
      <c r="G53" s="123" t="s">
        <v>20</v>
      </c>
    </row>
    <row r="54" spans="1:7" x14ac:dyDescent="0.25">
      <c r="A54" s="117" t="s">
        <v>119</v>
      </c>
      <c r="B54" s="118" t="s">
        <v>120</v>
      </c>
      <c r="C54" s="119">
        <v>338</v>
      </c>
      <c r="D54" s="120">
        <v>37</v>
      </c>
      <c r="E54" s="121">
        <v>137</v>
      </c>
      <c r="F54" s="122">
        <f t="shared" si="0"/>
        <v>40.532544378698226</v>
      </c>
      <c r="G54" s="123" t="s">
        <v>20</v>
      </c>
    </row>
    <row r="55" spans="1:7" x14ac:dyDescent="0.25">
      <c r="A55" s="117" t="s">
        <v>121</v>
      </c>
      <c r="B55" s="118" t="s">
        <v>122</v>
      </c>
      <c r="C55" s="119">
        <v>2620</v>
      </c>
      <c r="D55" s="120">
        <v>425</v>
      </c>
      <c r="E55" s="121">
        <v>1460</v>
      </c>
      <c r="F55" s="122">
        <f t="shared" si="0"/>
        <v>55.725190839694662</v>
      </c>
      <c r="G55" s="123" t="s">
        <v>20</v>
      </c>
    </row>
    <row r="56" spans="1:7" x14ac:dyDescent="0.25">
      <c r="A56" s="117" t="s">
        <v>123</v>
      </c>
      <c r="B56" s="118" t="s">
        <v>124</v>
      </c>
      <c r="C56" s="119">
        <v>658</v>
      </c>
      <c r="D56" s="120">
        <v>89</v>
      </c>
      <c r="E56" s="121">
        <v>300</v>
      </c>
      <c r="F56" s="122">
        <f t="shared" si="0"/>
        <v>45.59270516717325</v>
      </c>
      <c r="G56" s="123" t="s">
        <v>20</v>
      </c>
    </row>
    <row r="57" spans="1:7" x14ac:dyDescent="0.25">
      <c r="A57" s="117" t="s">
        <v>125</v>
      </c>
      <c r="B57" s="118" t="s">
        <v>126</v>
      </c>
      <c r="C57" s="119">
        <v>31487</v>
      </c>
      <c r="D57" s="120">
        <v>6558</v>
      </c>
      <c r="E57" s="121">
        <v>19951</v>
      </c>
      <c r="F57" s="122">
        <f t="shared" si="0"/>
        <v>63.362657604725761</v>
      </c>
      <c r="G57" s="123" t="s">
        <v>20</v>
      </c>
    </row>
    <row r="58" spans="1:7" x14ac:dyDescent="0.25">
      <c r="A58" s="117" t="s">
        <v>127</v>
      </c>
      <c r="B58" s="118" t="s">
        <v>128</v>
      </c>
      <c r="C58" s="119">
        <v>1116</v>
      </c>
      <c r="D58" s="120">
        <v>138</v>
      </c>
      <c r="E58" s="121">
        <v>497</v>
      </c>
      <c r="F58" s="122">
        <f t="shared" si="0"/>
        <v>44.534050179211469</v>
      </c>
      <c r="G58" s="123" t="s">
        <v>20</v>
      </c>
    </row>
    <row r="59" spans="1:7" x14ac:dyDescent="0.25">
      <c r="A59" s="117" t="s">
        <v>129</v>
      </c>
      <c r="B59" s="118" t="s">
        <v>130</v>
      </c>
      <c r="C59" s="119">
        <v>1105</v>
      </c>
      <c r="D59" s="120">
        <v>115</v>
      </c>
      <c r="E59" s="121">
        <v>397</v>
      </c>
      <c r="F59" s="122">
        <f t="shared" si="0"/>
        <v>35.927601809954751</v>
      </c>
      <c r="G59" s="123" t="s">
        <v>20</v>
      </c>
    </row>
    <row r="60" spans="1:7" x14ac:dyDescent="0.25">
      <c r="A60" s="117" t="s">
        <v>131</v>
      </c>
      <c r="B60" s="118" t="s">
        <v>132</v>
      </c>
      <c r="C60" s="119">
        <v>5985</v>
      </c>
      <c r="D60" s="120">
        <v>796</v>
      </c>
      <c r="E60" s="121">
        <v>3054</v>
      </c>
      <c r="F60" s="122">
        <f t="shared" si="0"/>
        <v>51.027568922305768</v>
      </c>
      <c r="G60" s="123" t="s">
        <v>20</v>
      </c>
    </row>
    <row r="61" spans="1:7" x14ac:dyDescent="0.25">
      <c r="A61" s="117" t="s">
        <v>133</v>
      </c>
      <c r="B61" s="118" t="s">
        <v>134</v>
      </c>
      <c r="C61" s="119">
        <v>629</v>
      </c>
      <c r="D61" s="120">
        <v>80</v>
      </c>
      <c r="E61" s="121">
        <v>301</v>
      </c>
      <c r="F61" s="122">
        <f t="shared" si="0"/>
        <v>47.853736089030207</v>
      </c>
      <c r="G61" s="123" t="s">
        <v>20</v>
      </c>
    </row>
    <row r="62" spans="1:7" x14ac:dyDescent="0.25">
      <c r="A62" s="117" t="s">
        <v>135</v>
      </c>
      <c r="B62" s="118" t="s">
        <v>136</v>
      </c>
      <c r="C62" s="119">
        <v>37461</v>
      </c>
      <c r="D62" s="120">
        <v>6062</v>
      </c>
      <c r="E62" s="121">
        <v>17551</v>
      </c>
      <c r="F62" s="122">
        <f t="shared" si="0"/>
        <v>46.85139211446571</v>
      </c>
      <c r="G62" s="123" t="s">
        <v>20</v>
      </c>
    </row>
    <row r="63" spans="1:7" x14ac:dyDescent="0.25">
      <c r="A63" s="117" t="s">
        <v>137</v>
      </c>
      <c r="B63" s="118" t="s">
        <v>138</v>
      </c>
      <c r="C63" s="119">
        <v>3051</v>
      </c>
      <c r="D63" s="120">
        <v>482</v>
      </c>
      <c r="E63" s="121">
        <v>1528</v>
      </c>
      <c r="F63" s="122">
        <f t="shared" si="0"/>
        <v>50.081940347427079</v>
      </c>
      <c r="G63" s="123" t="s">
        <v>20</v>
      </c>
    </row>
    <row r="64" spans="1:7" x14ac:dyDescent="0.25">
      <c r="A64" s="117" t="s">
        <v>139</v>
      </c>
      <c r="B64" s="118" t="s">
        <v>140</v>
      </c>
      <c r="C64" s="119">
        <v>398</v>
      </c>
      <c r="D64" s="120">
        <v>72</v>
      </c>
      <c r="E64" s="121">
        <v>193</v>
      </c>
      <c r="F64" s="122">
        <f t="shared" si="0"/>
        <v>48.492462311557787</v>
      </c>
      <c r="G64" s="123" t="s">
        <v>20</v>
      </c>
    </row>
    <row r="65" spans="1:7" x14ac:dyDescent="0.25">
      <c r="A65" s="117" t="s">
        <v>141</v>
      </c>
      <c r="B65" s="118" t="s">
        <v>142</v>
      </c>
      <c r="C65" s="119">
        <v>5766</v>
      </c>
      <c r="D65" s="120">
        <v>925</v>
      </c>
      <c r="E65" s="121">
        <v>3199</v>
      </c>
      <c r="F65" s="122">
        <f t="shared" si="0"/>
        <v>55.480402358654182</v>
      </c>
      <c r="G65" s="123" t="s">
        <v>20</v>
      </c>
    </row>
    <row r="66" spans="1:7" x14ac:dyDescent="0.25">
      <c r="A66" s="117" t="s">
        <v>143</v>
      </c>
      <c r="B66" s="118" t="s">
        <v>144</v>
      </c>
      <c r="C66" s="119">
        <v>381</v>
      </c>
      <c r="D66" s="120">
        <v>44</v>
      </c>
      <c r="E66" s="121">
        <v>168</v>
      </c>
      <c r="F66" s="122">
        <f t="shared" si="0"/>
        <v>44.094488188976378</v>
      </c>
      <c r="G66" s="123" t="s">
        <v>20</v>
      </c>
    </row>
    <row r="67" spans="1:7" x14ac:dyDescent="0.25">
      <c r="A67" s="117" t="s">
        <v>145</v>
      </c>
      <c r="B67" s="118" t="s">
        <v>146</v>
      </c>
      <c r="C67" s="119">
        <v>964</v>
      </c>
      <c r="D67" s="120">
        <v>111</v>
      </c>
      <c r="E67" s="121">
        <v>408</v>
      </c>
      <c r="F67" s="122">
        <f t="shared" si="0"/>
        <v>42.323651452282157</v>
      </c>
      <c r="G67" s="123" t="s">
        <v>20</v>
      </c>
    </row>
    <row r="68" spans="1:7" x14ac:dyDescent="0.25">
      <c r="A68" s="117" t="s">
        <v>147</v>
      </c>
      <c r="B68" s="118" t="s">
        <v>148</v>
      </c>
      <c r="C68" s="119">
        <v>649</v>
      </c>
      <c r="D68" s="120">
        <v>76</v>
      </c>
      <c r="E68" s="121">
        <v>269</v>
      </c>
      <c r="F68" s="122">
        <f t="shared" si="0"/>
        <v>41.448382126348228</v>
      </c>
      <c r="G68" s="123" t="s">
        <v>20</v>
      </c>
    </row>
    <row r="69" spans="1:7" x14ac:dyDescent="0.25">
      <c r="A69" s="117" t="s">
        <v>149</v>
      </c>
      <c r="B69" s="118" t="s">
        <v>150</v>
      </c>
      <c r="C69" s="119">
        <v>116</v>
      </c>
      <c r="D69" s="120">
        <v>10</v>
      </c>
      <c r="E69" s="121">
        <v>34</v>
      </c>
      <c r="F69" s="122">
        <f t="shared" ref="F69:F76" si="1">E69/C69*100</f>
        <v>29.310344827586203</v>
      </c>
      <c r="G69" s="123" t="s">
        <v>20</v>
      </c>
    </row>
    <row r="70" spans="1:7" x14ac:dyDescent="0.25">
      <c r="A70" s="117" t="s">
        <v>151</v>
      </c>
      <c r="B70" s="118" t="s">
        <v>152</v>
      </c>
      <c r="C70" s="119">
        <v>964</v>
      </c>
      <c r="D70" s="120">
        <v>119</v>
      </c>
      <c r="E70" s="121">
        <v>439</v>
      </c>
      <c r="F70" s="122">
        <f t="shared" si="1"/>
        <v>45.539419087136928</v>
      </c>
      <c r="G70" s="123" t="s">
        <v>20</v>
      </c>
    </row>
    <row r="71" spans="1:7" x14ac:dyDescent="0.25">
      <c r="A71" s="117" t="s">
        <v>153</v>
      </c>
      <c r="B71" s="118" t="s">
        <v>154</v>
      </c>
      <c r="C71" s="119">
        <v>11572</v>
      </c>
      <c r="D71" s="120">
        <v>1646</v>
      </c>
      <c r="E71" s="121">
        <v>5670</v>
      </c>
      <c r="F71" s="122">
        <f t="shared" si="1"/>
        <v>48.997580366401664</v>
      </c>
      <c r="G71" s="123" t="s">
        <v>20</v>
      </c>
    </row>
    <row r="72" spans="1:7" x14ac:dyDescent="0.25">
      <c r="A72" s="117" t="s">
        <v>155</v>
      </c>
      <c r="B72" s="118" t="s">
        <v>156</v>
      </c>
      <c r="C72" s="119">
        <v>4749</v>
      </c>
      <c r="D72" s="120">
        <v>629</v>
      </c>
      <c r="E72" s="121">
        <v>2085</v>
      </c>
      <c r="F72" s="122">
        <f t="shared" si="1"/>
        <v>43.903979785217942</v>
      </c>
      <c r="G72" s="123" t="s">
        <v>20</v>
      </c>
    </row>
    <row r="73" spans="1:7" x14ac:dyDescent="0.25">
      <c r="A73" s="117" t="s">
        <v>157</v>
      </c>
      <c r="B73" s="118" t="s">
        <v>158</v>
      </c>
      <c r="C73" s="119">
        <v>15050</v>
      </c>
      <c r="D73" s="120">
        <v>2148</v>
      </c>
      <c r="E73" s="121">
        <v>7037</v>
      </c>
      <c r="F73" s="122">
        <f t="shared" si="1"/>
        <v>46.757475083056477</v>
      </c>
      <c r="G73" s="123" t="s">
        <v>20</v>
      </c>
    </row>
    <row r="74" spans="1:7" x14ac:dyDescent="0.25">
      <c r="A74" s="117" t="s">
        <v>159</v>
      </c>
      <c r="B74" s="118" t="s">
        <v>160</v>
      </c>
      <c r="C74" s="119">
        <v>9698</v>
      </c>
      <c r="D74" s="120">
        <v>1545</v>
      </c>
      <c r="E74" s="121">
        <v>5094</v>
      </c>
      <c r="F74" s="122">
        <f t="shared" si="1"/>
        <v>52.526294081253866</v>
      </c>
      <c r="G74" s="123" t="s">
        <v>20</v>
      </c>
    </row>
    <row r="75" spans="1:7" x14ac:dyDescent="0.25">
      <c r="A75" s="117" t="s">
        <v>161</v>
      </c>
      <c r="B75" s="118" t="s">
        <v>162</v>
      </c>
      <c r="C75" s="119">
        <v>821</v>
      </c>
      <c r="D75" s="120">
        <v>97</v>
      </c>
      <c r="E75" s="121">
        <v>333</v>
      </c>
      <c r="F75" s="122">
        <f t="shared" si="1"/>
        <v>40.560292326431181</v>
      </c>
      <c r="G75" s="123" t="s">
        <v>20</v>
      </c>
    </row>
    <row r="76" spans="1:7" x14ac:dyDescent="0.25">
      <c r="A76" s="117" t="s">
        <v>163</v>
      </c>
      <c r="B76" s="118" t="s">
        <v>164</v>
      </c>
      <c r="C76" s="119">
        <v>5127</v>
      </c>
      <c r="D76" s="120">
        <v>660</v>
      </c>
      <c r="E76" s="121">
        <v>2337</v>
      </c>
      <c r="F76" s="122">
        <f t="shared" si="1"/>
        <v>45.582211819777648</v>
      </c>
      <c r="G76" s="123" t="s">
        <v>20</v>
      </c>
    </row>
  </sheetData>
  <pageMargins left="0.7" right="0.7" top="0.75" bottom="0.75" header="0.3" footer="0.3"/>
  <ignoredErrors>
    <ignoredError sqref="B4:B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showGridLines="0" tabSelected="1" topLeftCell="A89" zoomScaleNormal="100" workbookViewId="0">
      <selection activeCell="B110" sqref="B110"/>
    </sheetView>
  </sheetViews>
  <sheetFormatPr baseColWidth="10" defaultColWidth="9.140625" defaultRowHeight="15" x14ac:dyDescent="0.25"/>
  <cols>
    <col min="1" max="1" width="25" bestFit="1" customWidth="1"/>
    <col min="2" max="4" width="20.7109375" customWidth="1"/>
    <col min="5" max="5" width="22.42578125" customWidth="1"/>
    <col min="6" max="6" width="20.7109375" customWidth="1"/>
    <col min="7" max="7" width="31.7109375" customWidth="1"/>
    <col min="8" max="8" width="39.28515625" bestFit="1" customWidth="1"/>
    <col min="237" max="237" width="11.7109375" customWidth="1"/>
    <col min="238" max="238" width="25.140625" customWidth="1"/>
    <col min="239" max="239" width="11.7109375" customWidth="1"/>
    <col min="240" max="240" width="13.42578125" customWidth="1"/>
    <col min="241" max="241" width="8.42578125" customWidth="1"/>
    <col min="242" max="242" width="13.42578125" customWidth="1"/>
    <col min="243" max="243" width="42" customWidth="1"/>
    <col min="244" max="244" width="11.7109375" customWidth="1"/>
    <col min="245" max="245" width="13.42578125" customWidth="1"/>
    <col min="246" max="246" width="11.7109375" customWidth="1"/>
    <col min="247" max="247" width="38.5703125" customWidth="1"/>
    <col min="493" max="493" width="11.7109375" customWidth="1"/>
    <col min="494" max="494" width="25.140625" customWidth="1"/>
    <col min="495" max="495" width="11.7109375" customWidth="1"/>
    <col min="496" max="496" width="13.42578125" customWidth="1"/>
    <col min="497" max="497" width="8.42578125" customWidth="1"/>
    <col min="498" max="498" width="13.42578125" customWidth="1"/>
    <col min="499" max="499" width="42" customWidth="1"/>
    <col min="500" max="500" width="11.7109375" customWidth="1"/>
    <col min="501" max="501" width="13.42578125" customWidth="1"/>
    <col min="502" max="502" width="11.7109375" customWidth="1"/>
    <col min="503" max="503" width="38.5703125" customWidth="1"/>
    <col min="749" max="749" width="11.7109375" customWidth="1"/>
    <col min="750" max="750" width="25.140625" customWidth="1"/>
    <col min="751" max="751" width="11.7109375" customWidth="1"/>
    <col min="752" max="752" width="13.42578125" customWidth="1"/>
    <col min="753" max="753" width="8.42578125" customWidth="1"/>
    <col min="754" max="754" width="13.42578125" customWidth="1"/>
    <col min="755" max="755" width="42" customWidth="1"/>
    <col min="756" max="756" width="11.7109375" customWidth="1"/>
    <col min="757" max="757" width="13.42578125" customWidth="1"/>
    <col min="758" max="758" width="11.7109375" customWidth="1"/>
    <col min="759" max="759" width="38.5703125" customWidth="1"/>
    <col min="1005" max="1005" width="11.7109375" customWidth="1"/>
    <col min="1006" max="1006" width="25.140625" customWidth="1"/>
    <col min="1007" max="1007" width="11.7109375" customWidth="1"/>
    <col min="1008" max="1008" width="13.42578125" customWidth="1"/>
    <col min="1009" max="1009" width="8.42578125" customWidth="1"/>
    <col min="1010" max="1010" width="13.42578125" customWidth="1"/>
    <col min="1011" max="1011" width="42" customWidth="1"/>
    <col min="1012" max="1012" width="11.7109375" customWidth="1"/>
    <col min="1013" max="1013" width="13.42578125" customWidth="1"/>
    <col min="1014" max="1014" width="11.7109375" customWidth="1"/>
    <col min="1015" max="1015" width="38.5703125" customWidth="1"/>
    <col min="1261" max="1261" width="11.7109375" customWidth="1"/>
    <col min="1262" max="1262" width="25.140625" customWidth="1"/>
    <col min="1263" max="1263" width="11.7109375" customWidth="1"/>
    <col min="1264" max="1264" width="13.42578125" customWidth="1"/>
    <col min="1265" max="1265" width="8.42578125" customWidth="1"/>
    <col min="1266" max="1266" width="13.42578125" customWidth="1"/>
    <col min="1267" max="1267" width="42" customWidth="1"/>
    <col min="1268" max="1268" width="11.7109375" customWidth="1"/>
    <col min="1269" max="1269" width="13.42578125" customWidth="1"/>
    <col min="1270" max="1270" width="11.7109375" customWidth="1"/>
    <col min="1271" max="1271" width="38.5703125" customWidth="1"/>
    <col min="1517" max="1517" width="11.7109375" customWidth="1"/>
    <col min="1518" max="1518" width="25.140625" customWidth="1"/>
    <col min="1519" max="1519" width="11.7109375" customWidth="1"/>
    <col min="1520" max="1520" width="13.42578125" customWidth="1"/>
    <col min="1521" max="1521" width="8.42578125" customWidth="1"/>
    <col min="1522" max="1522" width="13.42578125" customWidth="1"/>
    <col min="1523" max="1523" width="42" customWidth="1"/>
    <col min="1524" max="1524" width="11.7109375" customWidth="1"/>
    <col min="1525" max="1525" width="13.42578125" customWidth="1"/>
    <col min="1526" max="1526" width="11.7109375" customWidth="1"/>
    <col min="1527" max="1527" width="38.5703125" customWidth="1"/>
    <col min="1773" max="1773" width="11.7109375" customWidth="1"/>
    <col min="1774" max="1774" width="25.140625" customWidth="1"/>
    <col min="1775" max="1775" width="11.7109375" customWidth="1"/>
    <col min="1776" max="1776" width="13.42578125" customWidth="1"/>
    <col min="1777" max="1777" width="8.42578125" customWidth="1"/>
    <col min="1778" max="1778" width="13.42578125" customWidth="1"/>
    <col min="1779" max="1779" width="42" customWidth="1"/>
    <col min="1780" max="1780" width="11.7109375" customWidth="1"/>
    <col min="1781" max="1781" width="13.42578125" customWidth="1"/>
    <col min="1782" max="1782" width="11.7109375" customWidth="1"/>
    <col min="1783" max="1783" width="38.5703125" customWidth="1"/>
    <col min="2029" max="2029" width="11.7109375" customWidth="1"/>
    <col min="2030" max="2030" width="25.140625" customWidth="1"/>
    <col min="2031" max="2031" width="11.7109375" customWidth="1"/>
    <col min="2032" max="2032" width="13.42578125" customWidth="1"/>
    <col min="2033" max="2033" width="8.42578125" customWidth="1"/>
    <col min="2034" max="2034" width="13.42578125" customWidth="1"/>
    <col min="2035" max="2035" width="42" customWidth="1"/>
    <col min="2036" max="2036" width="11.7109375" customWidth="1"/>
    <col min="2037" max="2037" width="13.42578125" customWidth="1"/>
    <col min="2038" max="2038" width="11.7109375" customWidth="1"/>
    <col min="2039" max="2039" width="38.5703125" customWidth="1"/>
    <col min="2285" max="2285" width="11.7109375" customWidth="1"/>
    <col min="2286" max="2286" width="25.140625" customWidth="1"/>
    <col min="2287" max="2287" width="11.7109375" customWidth="1"/>
    <col min="2288" max="2288" width="13.42578125" customWidth="1"/>
    <col min="2289" max="2289" width="8.42578125" customWidth="1"/>
    <col min="2290" max="2290" width="13.42578125" customWidth="1"/>
    <col min="2291" max="2291" width="42" customWidth="1"/>
    <col min="2292" max="2292" width="11.7109375" customWidth="1"/>
    <col min="2293" max="2293" width="13.42578125" customWidth="1"/>
    <col min="2294" max="2294" width="11.7109375" customWidth="1"/>
    <col min="2295" max="2295" width="38.5703125" customWidth="1"/>
    <col min="2541" max="2541" width="11.7109375" customWidth="1"/>
    <col min="2542" max="2542" width="25.140625" customWidth="1"/>
    <col min="2543" max="2543" width="11.7109375" customWidth="1"/>
    <col min="2544" max="2544" width="13.42578125" customWidth="1"/>
    <col min="2545" max="2545" width="8.42578125" customWidth="1"/>
    <col min="2546" max="2546" width="13.42578125" customWidth="1"/>
    <col min="2547" max="2547" width="42" customWidth="1"/>
    <col min="2548" max="2548" width="11.7109375" customWidth="1"/>
    <col min="2549" max="2549" width="13.42578125" customWidth="1"/>
    <col min="2550" max="2550" width="11.7109375" customWidth="1"/>
    <col min="2551" max="2551" width="38.5703125" customWidth="1"/>
    <col min="2797" max="2797" width="11.7109375" customWidth="1"/>
    <col min="2798" max="2798" width="25.140625" customWidth="1"/>
    <col min="2799" max="2799" width="11.7109375" customWidth="1"/>
    <col min="2800" max="2800" width="13.42578125" customWidth="1"/>
    <col min="2801" max="2801" width="8.42578125" customWidth="1"/>
    <col min="2802" max="2802" width="13.42578125" customWidth="1"/>
    <col min="2803" max="2803" width="42" customWidth="1"/>
    <col min="2804" max="2804" width="11.7109375" customWidth="1"/>
    <col min="2805" max="2805" width="13.42578125" customWidth="1"/>
    <col min="2806" max="2806" width="11.7109375" customWidth="1"/>
    <col min="2807" max="2807" width="38.5703125" customWidth="1"/>
    <col min="3053" max="3053" width="11.7109375" customWidth="1"/>
    <col min="3054" max="3054" width="25.140625" customWidth="1"/>
    <col min="3055" max="3055" width="11.7109375" customWidth="1"/>
    <col min="3056" max="3056" width="13.42578125" customWidth="1"/>
    <col min="3057" max="3057" width="8.42578125" customWidth="1"/>
    <col min="3058" max="3058" width="13.42578125" customWidth="1"/>
    <col min="3059" max="3059" width="42" customWidth="1"/>
    <col min="3060" max="3060" width="11.7109375" customWidth="1"/>
    <col min="3061" max="3061" width="13.42578125" customWidth="1"/>
    <col min="3062" max="3062" width="11.7109375" customWidth="1"/>
    <col min="3063" max="3063" width="38.5703125" customWidth="1"/>
    <col min="3309" max="3309" width="11.7109375" customWidth="1"/>
    <col min="3310" max="3310" width="25.140625" customWidth="1"/>
    <col min="3311" max="3311" width="11.7109375" customWidth="1"/>
    <col min="3312" max="3312" width="13.42578125" customWidth="1"/>
    <col min="3313" max="3313" width="8.42578125" customWidth="1"/>
    <col min="3314" max="3314" width="13.42578125" customWidth="1"/>
    <col min="3315" max="3315" width="42" customWidth="1"/>
    <col min="3316" max="3316" width="11.7109375" customWidth="1"/>
    <col min="3317" max="3317" width="13.42578125" customWidth="1"/>
    <col min="3318" max="3318" width="11.7109375" customWidth="1"/>
    <col min="3319" max="3319" width="38.5703125" customWidth="1"/>
    <col min="3565" max="3565" width="11.7109375" customWidth="1"/>
    <col min="3566" max="3566" width="25.140625" customWidth="1"/>
    <col min="3567" max="3567" width="11.7109375" customWidth="1"/>
    <col min="3568" max="3568" width="13.42578125" customWidth="1"/>
    <col min="3569" max="3569" width="8.42578125" customWidth="1"/>
    <col min="3570" max="3570" width="13.42578125" customWidth="1"/>
    <col min="3571" max="3571" width="42" customWidth="1"/>
    <col min="3572" max="3572" width="11.7109375" customWidth="1"/>
    <col min="3573" max="3573" width="13.42578125" customWidth="1"/>
    <col min="3574" max="3574" width="11.7109375" customWidth="1"/>
    <col min="3575" max="3575" width="38.5703125" customWidth="1"/>
    <col min="3821" max="3821" width="11.7109375" customWidth="1"/>
    <col min="3822" max="3822" width="25.140625" customWidth="1"/>
    <col min="3823" max="3823" width="11.7109375" customWidth="1"/>
    <col min="3824" max="3824" width="13.42578125" customWidth="1"/>
    <col min="3825" max="3825" width="8.42578125" customWidth="1"/>
    <col min="3826" max="3826" width="13.42578125" customWidth="1"/>
    <col min="3827" max="3827" width="42" customWidth="1"/>
    <col min="3828" max="3828" width="11.7109375" customWidth="1"/>
    <col min="3829" max="3829" width="13.42578125" customWidth="1"/>
    <col min="3830" max="3830" width="11.7109375" customWidth="1"/>
    <col min="3831" max="3831" width="38.5703125" customWidth="1"/>
    <col min="4077" max="4077" width="11.7109375" customWidth="1"/>
    <col min="4078" max="4078" width="25.140625" customWidth="1"/>
    <col min="4079" max="4079" width="11.7109375" customWidth="1"/>
    <col min="4080" max="4080" width="13.42578125" customWidth="1"/>
    <col min="4081" max="4081" width="8.42578125" customWidth="1"/>
    <col min="4082" max="4082" width="13.42578125" customWidth="1"/>
    <col min="4083" max="4083" width="42" customWidth="1"/>
    <col min="4084" max="4084" width="11.7109375" customWidth="1"/>
    <col min="4085" max="4085" width="13.42578125" customWidth="1"/>
    <col min="4086" max="4086" width="11.7109375" customWidth="1"/>
    <col min="4087" max="4087" width="38.5703125" customWidth="1"/>
    <col min="4333" max="4333" width="11.7109375" customWidth="1"/>
    <col min="4334" max="4334" width="25.140625" customWidth="1"/>
    <col min="4335" max="4335" width="11.7109375" customWidth="1"/>
    <col min="4336" max="4336" width="13.42578125" customWidth="1"/>
    <col min="4337" max="4337" width="8.42578125" customWidth="1"/>
    <col min="4338" max="4338" width="13.42578125" customWidth="1"/>
    <col min="4339" max="4339" width="42" customWidth="1"/>
    <col min="4340" max="4340" width="11.7109375" customWidth="1"/>
    <col min="4341" max="4341" width="13.42578125" customWidth="1"/>
    <col min="4342" max="4342" width="11.7109375" customWidth="1"/>
    <col min="4343" max="4343" width="38.5703125" customWidth="1"/>
    <col min="4589" max="4589" width="11.7109375" customWidth="1"/>
    <col min="4590" max="4590" width="25.140625" customWidth="1"/>
    <col min="4591" max="4591" width="11.7109375" customWidth="1"/>
    <col min="4592" max="4592" width="13.42578125" customWidth="1"/>
    <col min="4593" max="4593" width="8.42578125" customWidth="1"/>
    <col min="4594" max="4594" width="13.42578125" customWidth="1"/>
    <col min="4595" max="4595" width="42" customWidth="1"/>
    <col min="4596" max="4596" width="11.7109375" customWidth="1"/>
    <col min="4597" max="4597" width="13.42578125" customWidth="1"/>
    <col min="4598" max="4598" width="11.7109375" customWidth="1"/>
    <col min="4599" max="4599" width="38.5703125" customWidth="1"/>
    <col min="4845" max="4845" width="11.7109375" customWidth="1"/>
    <col min="4846" max="4846" width="25.140625" customWidth="1"/>
    <col min="4847" max="4847" width="11.7109375" customWidth="1"/>
    <col min="4848" max="4848" width="13.42578125" customWidth="1"/>
    <col min="4849" max="4849" width="8.42578125" customWidth="1"/>
    <col min="4850" max="4850" width="13.42578125" customWidth="1"/>
    <col min="4851" max="4851" width="42" customWidth="1"/>
    <col min="4852" max="4852" width="11.7109375" customWidth="1"/>
    <col min="4853" max="4853" width="13.42578125" customWidth="1"/>
    <col min="4854" max="4854" width="11.7109375" customWidth="1"/>
    <col min="4855" max="4855" width="38.5703125" customWidth="1"/>
    <col min="5101" max="5101" width="11.7109375" customWidth="1"/>
    <col min="5102" max="5102" width="25.140625" customWidth="1"/>
    <col min="5103" max="5103" width="11.7109375" customWidth="1"/>
    <col min="5104" max="5104" width="13.42578125" customWidth="1"/>
    <col min="5105" max="5105" width="8.42578125" customWidth="1"/>
    <col min="5106" max="5106" width="13.42578125" customWidth="1"/>
    <col min="5107" max="5107" width="42" customWidth="1"/>
    <col min="5108" max="5108" width="11.7109375" customWidth="1"/>
    <col min="5109" max="5109" width="13.42578125" customWidth="1"/>
    <col min="5110" max="5110" width="11.7109375" customWidth="1"/>
    <col min="5111" max="5111" width="38.5703125" customWidth="1"/>
    <col min="5357" max="5357" width="11.7109375" customWidth="1"/>
    <col min="5358" max="5358" width="25.140625" customWidth="1"/>
    <col min="5359" max="5359" width="11.7109375" customWidth="1"/>
    <col min="5360" max="5360" width="13.42578125" customWidth="1"/>
    <col min="5361" max="5361" width="8.42578125" customWidth="1"/>
    <col min="5362" max="5362" width="13.42578125" customWidth="1"/>
    <col min="5363" max="5363" width="42" customWidth="1"/>
    <col min="5364" max="5364" width="11.7109375" customWidth="1"/>
    <col min="5365" max="5365" width="13.42578125" customWidth="1"/>
    <col min="5366" max="5366" width="11.7109375" customWidth="1"/>
    <col min="5367" max="5367" width="38.5703125" customWidth="1"/>
    <col min="5613" max="5613" width="11.7109375" customWidth="1"/>
    <col min="5614" max="5614" width="25.140625" customWidth="1"/>
    <col min="5615" max="5615" width="11.7109375" customWidth="1"/>
    <col min="5616" max="5616" width="13.42578125" customWidth="1"/>
    <col min="5617" max="5617" width="8.42578125" customWidth="1"/>
    <col min="5618" max="5618" width="13.42578125" customWidth="1"/>
    <col min="5619" max="5619" width="42" customWidth="1"/>
    <col min="5620" max="5620" width="11.7109375" customWidth="1"/>
    <col min="5621" max="5621" width="13.42578125" customWidth="1"/>
    <col min="5622" max="5622" width="11.7109375" customWidth="1"/>
    <col min="5623" max="5623" width="38.5703125" customWidth="1"/>
    <col min="5869" max="5869" width="11.7109375" customWidth="1"/>
    <col min="5870" max="5870" width="25.140625" customWidth="1"/>
    <col min="5871" max="5871" width="11.7109375" customWidth="1"/>
    <col min="5872" max="5872" width="13.42578125" customWidth="1"/>
    <col min="5873" max="5873" width="8.42578125" customWidth="1"/>
    <col min="5874" max="5874" width="13.42578125" customWidth="1"/>
    <col min="5875" max="5875" width="42" customWidth="1"/>
    <col min="5876" max="5876" width="11.7109375" customWidth="1"/>
    <col min="5877" max="5877" width="13.42578125" customWidth="1"/>
    <col min="5878" max="5878" width="11.7109375" customWidth="1"/>
    <col min="5879" max="5879" width="38.5703125" customWidth="1"/>
    <col min="6125" max="6125" width="11.7109375" customWidth="1"/>
    <col min="6126" max="6126" width="25.140625" customWidth="1"/>
    <col min="6127" max="6127" width="11.7109375" customWidth="1"/>
    <col min="6128" max="6128" width="13.42578125" customWidth="1"/>
    <col min="6129" max="6129" width="8.42578125" customWidth="1"/>
    <col min="6130" max="6130" width="13.42578125" customWidth="1"/>
    <col min="6131" max="6131" width="42" customWidth="1"/>
    <col min="6132" max="6132" width="11.7109375" customWidth="1"/>
    <col min="6133" max="6133" width="13.42578125" customWidth="1"/>
    <col min="6134" max="6134" width="11.7109375" customWidth="1"/>
    <col min="6135" max="6135" width="38.5703125" customWidth="1"/>
    <col min="6381" max="6381" width="11.7109375" customWidth="1"/>
    <col min="6382" max="6382" width="25.140625" customWidth="1"/>
    <col min="6383" max="6383" width="11.7109375" customWidth="1"/>
    <col min="6384" max="6384" width="13.42578125" customWidth="1"/>
    <col min="6385" max="6385" width="8.42578125" customWidth="1"/>
    <col min="6386" max="6386" width="13.42578125" customWidth="1"/>
    <col min="6387" max="6387" width="42" customWidth="1"/>
    <col min="6388" max="6388" width="11.7109375" customWidth="1"/>
    <col min="6389" max="6389" width="13.42578125" customWidth="1"/>
    <col min="6390" max="6390" width="11.7109375" customWidth="1"/>
    <col min="6391" max="6391" width="38.5703125" customWidth="1"/>
    <col min="6637" max="6637" width="11.7109375" customWidth="1"/>
    <col min="6638" max="6638" width="25.140625" customWidth="1"/>
    <col min="6639" max="6639" width="11.7109375" customWidth="1"/>
    <col min="6640" max="6640" width="13.42578125" customWidth="1"/>
    <col min="6641" max="6641" width="8.42578125" customWidth="1"/>
    <col min="6642" max="6642" width="13.42578125" customWidth="1"/>
    <col min="6643" max="6643" width="42" customWidth="1"/>
    <col min="6644" max="6644" width="11.7109375" customWidth="1"/>
    <col min="6645" max="6645" width="13.42578125" customWidth="1"/>
    <col min="6646" max="6646" width="11.7109375" customWidth="1"/>
    <col min="6647" max="6647" width="38.5703125" customWidth="1"/>
    <col min="6893" max="6893" width="11.7109375" customWidth="1"/>
    <col min="6894" max="6894" width="25.140625" customWidth="1"/>
    <col min="6895" max="6895" width="11.7109375" customWidth="1"/>
    <col min="6896" max="6896" width="13.42578125" customWidth="1"/>
    <col min="6897" max="6897" width="8.42578125" customWidth="1"/>
    <col min="6898" max="6898" width="13.42578125" customWidth="1"/>
    <col min="6899" max="6899" width="42" customWidth="1"/>
    <col min="6900" max="6900" width="11.7109375" customWidth="1"/>
    <col min="6901" max="6901" width="13.42578125" customWidth="1"/>
    <col min="6902" max="6902" width="11.7109375" customWidth="1"/>
    <col min="6903" max="6903" width="38.5703125" customWidth="1"/>
    <col min="7149" max="7149" width="11.7109375" customWidth="1"/>
    <col min="7150" max="7150" width="25.140625" customWidth="1"/>
    <col min="7151" max="7151" width="11.7109375" customWidth="1"/>
    <col min="7152" max="7152" width="13.42578125" customWidth="1"/>
    <col min="7153" max="7153" width="8.42578125" customWidth="1"/>
    <col min="7154" max="7154" width="13.42578125" customWidth="1"/>
    <col min="7155" max="7155" width="42" customWidth="1"/>
    <col min="7156" max="7156" width="11.7109375" customWidth="1"/>
    <col min="7157" max="7157" width="13.42578125" customWidth="1"/>
    <col min="7158" max="7158" width="11.7109375" customWidth="1"/>
    <col min="7159" max="7159" width="38.5703125" customWidth="1"/>
    <col min="7405" max="7405" width="11.7109375" customWidth="1"/>
    <col min="7406" max="7406" width="25.140625" customWidth="1"/>
    <col min="7407" max="7407" width="11.7109375" customWidth="1"/>
    <col min="7408" max="7408" width="13.42578125" customWidth="1"/>
    <col min="7409" max="7409" width="8.42578125" customWidth="1"/>
    <col min="7410" max="7410" width="13.42578125" customWidth="1"/>
    <col min="7411" max="7411" width="42" customWidth="1"/>
    <col min="7412" max="7412" width="11.7109375" customWidth="1"/>
    <col min="7413" max="7413" width="13.42578125" customWidth="1"/>
    <col min="7414" max="7414" width="11.7109375" customWidth="1"/>
    <col min="7415" max="7415" width="38.5703125" customWidth="1"/>
    <col min="7661" max="7661" width="11.7109375" customWidth="1"/>
    <col min="7662" max="7662" width="25.140625" customWidth="1"/>
    <col min="7663" max="7663" width="11.7109375" customWidth="1"/>
    <col min="7664" max="7664" width="13.42578125" customWidth="1"/>
    <col min="7665" max="7665" width="8.42578125" customWidth="1"/>
    <col min="7666" max="7666" width="13.42578125" customWidth="1"/>
    <col min="7667" max="7667" width="42" customWidth="1"/>
    <col min="7668" max="7668" width="11.7109375" customWidth="1"/>
    <col min="7669" max="7669" width="13.42578125" customWidth="1"/>
    <col min="7670" max="7670" width="11.7109375" customWidth="1"/>
    <col min="7671" max="7671" width="38.5703125" customWidth="1"/>
    <col min="7917" max="7917" width="11.7109375" customWidth="1"/>
    <col min="7918" max="7918" width="25.140625" customWidth="1"/>
    <col min="7919" max="7919" width="11.7109375" customWidth="1"/>
    <col min="7920" max="7920" width="13.42578125" customWidth="1"/>
    <col min="7921" max="7921" width="8.42578125" customWidth="1"/>
    <col min="7922" max="7922" width="13.42578125" customWidth="1"/>
    <col min="7923" max="7923" width="42" customWidth="1"/>
    <col min="7924" max="7924" width="11.7109375" customWidth="1"/>
    <col min="7925" max="7925" width="13.42578125" customWidth="1"/>
    <col min="7926" max="7926" width="11.7109375" customWidth="1"/>
    <col min="7927" max="7927" width="38.5703125" customWidth="1"/>
    <col min="8173" max="8173" width="11.7109375" customWidth="1"/>
    <col min="8174" max="8174" width="25.140625" customWidth="1"/>
    <col min="8175" max="8175" width="11.7109375" customWidth="1"/>
    <col min="8176" max="8176" width="13.42578125" customWidth="1"/>
    <col min="8177" max="8177" width="8.42578125" customWidth="1"/>
    <col min="8178" max="8178" width="13.42578125" customWidth="1"/>
    <col min="8179" max="8179" width="42" customWidth="1"/>
    <col min="8180" max="8180" width="11.7109375" customWidth="1"/>
    <col min="8181" max="8181" width="13.42578125" customWidth="1"/>
    <col min="8182" max="8182" width="11.7109375" customWidth="1"/>
    <col min="8183" max="8183" width="38.5703125" customWidth="1"/>
    <col min="8429" max="8429" width="11.7109375" customWidth="1"/>
    <col min="8430" max="8430" width="25.140625" customWidth="1"/>
    <col min="8431" max="8431" width="11.7109375" customWidth="1"/>
    <col min="8432" max="8432" width="13.42578125" customWidth="1"/>
    <col min="8433" max="8433" width="8.42578125" customWidth="1"/>
    <col min="8434" max="8434" width="13.42578125" customWidth="1"/>
    <col min="8435" max="8435" width="42" customWidth="1"/>
    <col min="8436" max="8436" width="11.7109375" customWidth="1"/>
    <col min="8437" max="8437" width="13.42578125" customWidth="1"/>
    <col min="8438" max="8438" width="11.7109375" customWidth="1"/>
    <col min="8439" max="8439" width="38.5703125" customWidth="1"/>
    <col min="8685" max="8685" width="11.7109375" customWidth="1"/>
    <col min="8686" max="8686" width="25.140625" customWidth="1"/>
    <col min="8687" max="8687" width="11.7109375" customWidth="1"/>
    <col min="8688" max="8688" width="13.42578125" customWidth="1"/>
    <col min="8689" max="8689" width="8.42578125" customWidth="1"/>
    <col min="8690" max="8690" width="13.42578125" customWidth="1"/>
    <col min="8691" max="8691" width="42" customWidth="1"/>
    <col min="8692" max="8692" width="11.7109375" customWidth="1"/>
    <col min="8693" max="8693" width="13.42578125" customWidth="1"/>
    <col min="8694" max="8694" width="11.7109375" customWidth="1"/>
    <col min="8695" max="8695" width="38.5703125" customWidth="1"/>
    <col min="8941" max="8941" width="11.7109375" customWidth="1"/>
    <col min="8942" max="8942" width="25.140625" customWidth="1"/>
    <col min="8943" max="8943" width="11.7109375" customWidth="1"/>
    <col min="8944" max="8944" width="13.42578125" customWidth="1"/>
    <col min="8945" max="8945" width="8.42578125" customWidth="1"/>
    <col min="8946" max="8946" width="13.42578125" customWidth="1"/>
    <col min="8947" max="8947" width="42" customWidth="1"/>
    <col min="8948" max="8948" width="11.7109375" customWidth="1"/>
    <col min="8949" max="8949" width="13.42578125" customWidth="1"/>
    <col min="8950" max="8950" width="11.7109375" customWidth="1"/>
    <col min="8951" max="8951" width="38.5703125" customWidth="1"/>
    <col min="9197" max="9197" width="11.7109375" customWidth="1"/>
    <col min="9198" max="9198" width="25.140625" customWidth="1"/>
    <col min="9199" max="9199" width="11.7109375" customWidth="1"/>
    <col min="9200" max="9200" width="13.42578125" customWidth="1"/>
    <col min="9201" max="9201" width="8.42578125" customWidth="1"/>
    <col min="9202" max="9202" width="13.42578125" customWidth="1"/>
    <col min="9203" max="9203" width="42" customWidth="1"/>
    <col min="9204" max="9204" width="11.7109375" customWidth="1"/>
    <col min="9205" max="9205" width="13.42578125" customWidth="1"/>
    <col min="9206" max="9206" width="11.7109375" customWidth="1"/>
    <col min="9207" max="9207" width="38.5703125" customWidth="1"/>
    <col min="9453" max="9453" width="11.7109375" customWidth="1"/>
    <col min="9454" max="9454" width="25.140625" customWidth="1"/>
    <col min="9455" max="9455" width="11.7109375" customWidth="1"/>
    <col min="9456" max="9456" width="13.42578125" customWidth="1"/>
    <col min="9457" max="9457" width="8.42578125" customWidth="1"/>
    <col min="9458" max="9458" width="13.42578125" customWidth="1"/>
    <col min="9459" max="9459" width="42" customWidth="1"/>
    <col min="9460" max="9460" width="11.7109375" customWidth="1"/>
    <col min="9461" max="9461" width="13.42578125" customWidth="1"/>
    <col min="9462" max="9462" width="11.7109375" customWidth="1"/>
    <col min="9463" max="9463" width="38.5703125" customWidth="1"/>
    <col min="9709" max="9709" width="11.7109375" customWidth="1"/>
    <col min="9710" max="9710" width="25.140625" customWidth="1"/>
    <col min="9711" max="9711" width="11.7109375" customWidth="1"/>
    <col min="9712" max="9712" width="13.42578125" customWidth="1"/>
    <col min="9713" max="9713" width="8.42578125" customWidth="1"/>
    <col min="9714" max="9714" width="13.42578125" customWidth="1"/>
    <col min="9715" max="9715" width="42" customWidth="1"/>
    <col min="9716" max="9716" width="11.7109375" customWidth="1"/>
    <col min="9717" max="9717" width="13.42578125" customWidth="1"/>
    <col min="9718" max="9718" width="11.7109375" customWidth="1"/>
    <col min="9719" max="9719" width="38.5703125" customWidth="1"/>
    <col min="9965" max="9965" width="11.7109375" customWidth="1"/>
    <col min="9966" max="9966" width="25.140625" customWidth="1"/>
    <col min="9967" max="9967" width="11.7109375" customWidth="1"/>
    <col min="9968" max="9968" width="13.42578125" customWidth="1"/>
    <col min="9969" max="9969" width="8.42578125" customWidth="1"/>
    <col min="9970" max="9970" width="13.42578125" customWidth="1"/>
    <col min="9971" max="9971" width="42" customWidth="1"/>
    <col min="9972" max="9972" width="11.7109375" customWidth="1"/>
    <col min="9973" max="9973" width="13.42578125" customWidth="1"/>
    <col min="9974" max="9974" width="11.7109375" customWidth="1"/>
    <col min="9975" max="9975" width="38.5703125" customWidth="1"/>
    <col min="10221" max="10221" width="11.7109375" customWidth="1"/>
    <col min="10222" max="10222" width="25.140625" customWidth="1"/>
    <col min="10223" max="10223" width="11.7109375" customWidth="1"/>
    <col min="10224" max="10224" width="13.42578125" customWidth="1"/>
    <col min="10225" max="10225" width="8.42578125" customWidth="1"/>
    <col min="10226" max="10226" width="13.42578125" customWidth="1"/>
    <col min="10227" max="10227" width="42" customWidth="1"/>
    <col min="10228" max="10228" width="11.7109375" customWidth="1"/>
    <col min="10229" max="10229" width="13.42578125" customWidth="1"/>
    <col min="10230" max="10230" width="11.7109375" customWidth="1"/>
    <col min="10231" max="10231" width="38.5703125" customWidth="1"/>
    <col min="10477" max="10477" width="11.7109375" customWidth="1"/>
    <col min="10478" max="10478" width="25.140625" customWidth="1"/>
    <col min="10479" max="10479" width="11.7109375" customWidth="1"/>
    <col min="10480" max="10480" width="13.42578125" customWidth="1"/>
    <col min="10481" max="10481" width="8.42578125" customWidth="1"/>
    <col min="10482" max="10482" width="13.42578125" customWidth="1"/>
    <col min="10483" max="10483" width="42" customWidth="1"/>
    <col min="10484" max="10484" width="11.7109375" customWidth="1"/>
    <col min="10485" max="10485" width="13.42578125" customWidth="1"/>
    <col min="10486" max="10486" width="11.7109375" customWidth="1"/>
    <col min="10487" max="10487" width="38.5703125" customWidth="1"/>
    <col min="10733" max="10733" width="11.7109375" customWidth="1"/>
    <col min="10734" max="10734" width="25.140625" customWidth="1"/>
    <col min="10735" max="10735" width="11.7109375" customWidth="1"/>
    <col min="10736" max="10736" width="13.42578125" customWidth="1"/>
    <col min="10737" max="10737" width="8.42578125" customWidth="1"/>
    <col min="10738" max="10738" width="13.42578125" customWidth="1"/>
    <col min="10739" max="10739" width="42" customWidth="1"/>
    <col min="10740" max="10740" width="11.7109375" customWidth="1"/>
    <col min="10741" max="10741" width="13.42578125" customWidth="1"/>
    <col min="10742" max="10742" width="11.7109375" customWidth="1"/>
    <col min="10743" max="10743" width="38.5703125" customWidth="1"/>
    <col min="10989" max="10989" width="11.7109375" customWidth="1"/>
    <col min="10990" max="10990" width="25.140625" customWidth="1"/>
    <col min="10991" max="10991" width="11.7109375" customWidth="1"/>
    <col min="10992" max="10992" width="13.42578125" customWidth="1"/>
    <col min="10993" max="10993" width="8.42578125" customWidth="1"/>
    <col min="10994" max="10994" width="13.42578125" customWidth="1"/>
    <col min="10995" max="10995" width="42" customWidth="1"/>
    <col min="10996" max="10996" width="11.7109375" customWidth="1"/>
    <col min="10997" max="10997" width="13.42578125" customWidth="1"/>
    <col min="10998" max="10998" width="11.7109375" customWidth="1"/>
    <col min="10999" max="10999" width="38.5703125" customWidth="1"/>
    <col min="11245" max="11245" width="11.7109375" customWidth="1"/>
    <col min="11246" max="11246" width="25.140625" customWidth="1"/>
    <col min="11247" max="11247" width="11.7109375" customWidth="1"/>
    <col min="11248" max="11248" width="13.42578125" customWidth="1"/>
    <col min="11249" max="11249" width="8.42578125" customWidth="1"/>
    <col min="11250" max="11250" width="13.42578125" customWidth="1"/>
    <col min="11251" max="11251" width="42" customWidth="1"/>
    <col min="11252" max="11252" width="11.7109375" customWidth="1"/>
    <col min="11253" max="11253" width="13.42578125" customWidth="1"/>
    <col min="11254" max="11254" width="11.7109375" customWidth="1"/>
    <col min="11255" max="11255" width="38.5703125" customWidth="1"/>
    <col min="11501" max="11501" width="11.7109375" customWidth="1"/>
    <col min="11502" max="11502" width="25.140625" customWidth="1"/>
    <col min="11503" max="11503" width="11.7109375" customWidth="1"/>
    <col min="11504" max="11504" width="13.42578125" customWidth="1"/>
    <col min="11505" max="11505" width="8.42578125" customWidth="1"/>
    <col min="11506" max="11506" width="13.42578125" customWidth="1"/>
    <col min="11507" max="11507" width="42" customWidth="1"/>
    <col min="11508" max="11508" width="11.7109375" customWidth="1"/>
    <col min="11509" max="11509" width="13.42578125" customWidth="1"/>
    <col min="11510" max="11510" width="11.7109375" customWidth="1"/>
    <col min="11511" max="11511" width="38.5703125" customWidth="1"/>
    <col min="11757" max="11757" width="11.7109375" customWidth="1"/>
    <col min="11758" max="11758" width="25.140625" customWidth="1"/>
    <col min="11759" max="11759" width="11.7109375" customWidth="1"/>
    <col min="11760" max="11760" width="13.42578125" customWidth="1"/>
    <col min="11761" max="11761" width="8.42578125" customWidth="1"/>
    <col min="11762" max="11762" width="13.42578125" customWidth="1"/>
    <col min="11763" max="11763" width="42" customWidth="1"/>
    <col min="11764" max="11764" width="11.7109375" customWidth="1"/>
    <col min="11765" max="11765" width="13.42578125" customWidth="1"/>
    <col min="11766" max="11766" width="11.7109375" customWidth="1"/>
    <col min="11767" max="11767" width="38.5703125" customWidth="1"/>
    <col min="12013" max="12013" width="11.7109375" customWidth="1"/>
    <col min="12014" max="12014" width="25.140625" customWidth="1"/>
    <col min="12015" max="12015" width="11.7109375" customWidth="1"/>
    <col min="12016" max="12016" width="13.42578125" customWidth="1"/>
    <col min="12017" max="12017" width="8.42578125" customWidth="1"/>
    <col min="12018" max="12018" width="13.42578125" customWidth="1"/>
    <col min="12019" max="12019" width="42" customWidth="1"/>
    <col min="12020" max="12020" width="11.7109375" customWidth="1"/>
    <col min="12021" max="12021" width="13.42578125" customWidth="1"/>
    <col min="12022" max="12022" width="11.7109375" customWidth="1"/>
    <col min="12023" max="12023" width="38.5703125" customWidth="1"/>
    <col min="12269" max="12269" width="11.7109375" customWidth="1"/>
    <col min="12270" max="12270" width="25.140625" customWidth="1"/>
    <col min="12271" max="12271" width="11.7109375" customWidth="1"/>
    <col min="12272" max="12272" width="13.42578125" customWidth="1"/>
    <col min="12273" max="12273" width="8.42578125" customWidth="1"/>
    <col min="12274" max="12274" width="13.42578125" customWidth="1"/>
    <col min="12275" max="12275" width="42" customWidth="1"/>
    <col min="12276" max="12276" width="11.7109375" customWidth="1"/>
    <col min="12277" max="12277" width="13.42578125" customWidth="1"/>
    <col min="12278" max="12278" width="11.7109375" customWidth="1"/>
    <col min="12279" max="12279" width="38.5703125" customWidth="1"/>
    <col min="12525" max="12525" width="11.7109375" customWidth="1"/>
    <col min="12526" max="12526" width="25.140625" customWidth="1"/>
    <col min="12527" max="12527" width="11.7109375" customWidth="1"/>
    <col min="12528" max="12528" width="13.42578125" customWidth="1"/>
    <col min="12529" max="12529" width="8.42578125" customWidth="1"/>
    <col min="12530" max="12530" width="13.42578125" customWidth="1"/>
    <col min="12531" max="12531" width="42" customWidth="1"/>
    <col min="12532" max="12532" width="11.7109375" customWidth="1"/>
    <col min="12533" max="12533" width="13.42578125" customWidth="1"/>
    <col min="12534" max="12534" width="11.7109375" customWidth="1"/>
    <col min="12535" max="12535" width="38.5703125" customWidth="1"/>
    <col min="12781" max="12781" width="11.7109375" customWidth="1"/>
    <col min="12782" max="12782" width="25.140625" customWidth="1"/>
    <col min="12783" max="12783" width="11.7109375" customWidth="1"/>
    <col min="12784" max="12784" width="13.42578125" customWidth="1"/>
    <col min="12785" max="12785" width="8.42578125" customWidth="1"/>
    <col min="12786" max="12786" width="13.42578125" customWidth="1"/>
    <col min="12787" max="12787" width="42" customWidth="1"/>
    <col min="12788" max="12788" width="11.7109375" customWidth="1"/>
    <col min="12789" max="12789" width="13.42578125" customWidth="1"/>
    <col min="12790" max="12790" width="11.7109375" customWidth="1"/>
    <col min="12791" max="12791" width="38.5703125" customWidth="1"/>
    <col min="13037" max="13037" width="11.7109375" customWidth="1"/>
    <col min="13038" max="13038" width="25.140625" customWidth="1"/>
    <col min="13039" max="13039" width="11.7109375" customWidth="1"/>
    <col min="13040" max="13040" width="13.42578125" customWidth="1"/>
    <col min="13041" max="13041" width="8.42578125" customWidth="1"/>
    <col min="13042" max="13042" width="13.42578125" customWidth="1"/>
    <col min="13043" max="13043" width="42" customWidth="1"/>
    <col min="13044" max="13044" width="11.7109375" customWidth="1"/>
    <col min="13045" max="13045" width="13.42578125" customWidth="1"/>
    <col min="13046" max="13046" width="11.7109375" customWidth="1"/>
    <col min="13047" max="13047" width="38.5703125" customWidth="1"/>
    <col min="13293" max="13293" width="11.7109375" customWidth="1"/>
    <col min="13294" max="13294" width="25.140625" customWidth="1"/>
    <col min="13295" max="13295" width="11.7109375" customWidth="1"/>
    <col min="13296" max="13296" width="13.42578125" customWidth="1"/>
    <col min="13297" max="13297" width="8.42578125" customWidth="1"/>
    <col min="13298" max="13298" width="13.42578125" customWidth="1"/>
    <col min="13299" max="13299" width="42" customWidth="1"/>
    <col min="13300" max="13300" width="11.7109375" customWidth="1"/>
    <col min="13301" max="13301" width="13.42578125" customWidth="1"/>
    <col min="13302" max="13302" width="11.7109375" customWidth="1"/>
    <col min="13303" max="13303" width="38.5703125" customWidth="1"/>
    <col min="13549" max="13549" width="11.7109375" customWidth="1"/>
    <col min="13550" max="13550" width="25.140625" customWidth="1"/>
    <col min="13551" max="13551" width="11.7109375" customWidth="1"/>
    <col min="13552" max="13552" width="13.42578125" customWidth="1"/>
    <col min="13553" max="13553" width="8.42578125" customWidth="1"/>
    <col min="13554" max="13554" width="13.42578125" customWidth="1"/>
    <col min="13555" max="13555" width="42" customWidth="1"/>
    <col min="13556" max="13556" width="11.7109375" customWidth="1"/>
    <col min="13557" max="13557" width="13.42578125" customWidth="1"/>
    <col min="13558" max="13558" width="11.7109375" customWidth="1"/>
    <col min="13559" max="13559" width="38.5703125" customWidth="1"/>
    <col min="13805" max="13805" width="11.7109375" customWidth="1"/>
    <col min="13806" max="13806" width="25.140625" customWidth="1"/>
    <col min="13807" max="13807" width="11.7109375" customWidth="1"/>
    <col min="13808" max="13808" width="13.42578125" customWidth="1"/>
    <col min="13809" max="13809" width="8.42578125" customWidth="1"/>
    <col min="13810" max="13810" width="13.42578125" customWidth="1"/>
    <col min="13811" max="13811" width="42" customWidth="1"/>
    <col min="13812" max="13812" width="11.7109375" customWidth="1"/>
    <col min="13813" max="13813" width="13.42578125" customWidth="1"/>
    <col min="13814" max="13814" width="11.7109375" customWidth="1"/>
    <col min="13815" max="13815" width="38.5703125" customWidth="1"/>
    <col min="14061" max="14061" width="11.7109375" customWidth="1"/>
    <col min="14062" max="14062" width="25.140625" customWidth="1"/>
    <col min="14063" max="14063" width="11.7109375" customWidth="1"/>
    <col min="14064" max="14064" width="13.42578125" customWidth="1"/>
    <col min="14065" max="14065" width="8.42578125" customWidth="1"/>
    <col min="14066" max="14066" width="13.42578125" customWidth="1"/>
    <col min="14067" max="14067" width="42" customWidth="1"/>
    <col min="14068" max="14068" width="11.7109375" customWidth="1"/>
    <col min="14069" max="14069" width="13.42578125" customWidth="1"/>
    <col min="14070" max="14070" width="11.7109375" customWidth="1"/>
    <col min="14071" max="14071" width="38.5703125" customWidth="1"/>
    <col min="14317" max="14317" width="11.7109375" customWidth="1"/>
    <col min="14318" max="14318" width="25.140625" customWidth="1"/>
    <col min="14319" max="14319" width="11.7109375" customWidth="1"/>
    <col min="14320" max="14320" width="13.42578125" customWidth="1"/>
    <col min="14321" max="14321" width="8.42578125" customWidth="1"/>
    <col min="14322" max="14322" width="13.42578125" customWidth="1"/>
    <col min="14323" max="14323" width="42" customWidth="1"/>
    <col min="14324" max="14324" width="11.7109375" customWidth="1"/>
    <col min="14325" max="14325" width="13.42578125" customWidth="1"/>
    <col min="14326" max="14326" width="11.7109375" customWidth="1"/>
    <col min="14327" max="14327" width="38.5703125" customWidth="1"/>
    <col min="14573" max="14573" width="11.7109375" customWidth="1"/>
    <col min="14574" max="14574" width="25.140625" customWidth="1"/>
    <col min="14575" max="14575" width="11.7109375" customWidth="1"/>
    <col min="14576" max="14576" width="13.42578125" customWidth="1"/>
    <col min="14577" max="14577" width="8.42578125" customWidth="1"/>
    <col min="14578" max="14578" width="13.42578125" customWidth="1"/>
    <col min="14579" max="14579" width="42" customWidth="1"/>
    <col min="14580" max="14580" width="11.7109375" customWidth="1"/>
    <col min="14581" max="14581" width="13.42578125" customWidth="1"/>
    <col min="14582" max="14582" width="11.7109375" customWidth="1"/>
    <col min="14583" max="14583" width="38.5703125" customWidth="1"/>
    <col min="14829" max="14829" width="11.7109375" customWidth="1"/>
    <col min="14830" max="14830" width="25.140625" customWidth="1"/>
    <col min="14831" max="14831" width="11.7109375" customWidth="1"/>
    <col min="14832" max="14832" width="13.42578125" customWidth="1"/>
    <col min="14833" max="14833" width="8.42578125" customWidth="1"/>
    <col min="14834" max="14834" width="13.42578125" customWidth="1"/>
    <col min="14835" max="14835" width="42" customWidth="1"/>
    <col min="14836" max="14836" width="11.7109375" customWidth="1"/>
    <col min="14837" max="14837" width="13.42578125" customWidth="1"/>
    <col min="14838" max="14838" width="11.7109375" customWidth="1"/>
    <col min="14839" max="14839" width="38.5703125" customWidth="1"/>
    <col min="15085" max="15085" width="11.7109375" customWidth="1"/>
    <col min="15086" max="15086" width="25.140625" customWidth="1"/>
    <col min="15087" max="15087" width="11.7109375" customWidth="1"/>
    <col min="15088" max="15088" width="13.42578125" customWidth="1"/>
    <col min="15089" max="15089" width="8.42578125" customWidth="1"/>
    <col min="15090" max="15090" width="13.42578125" customWidth="1"/>
    <col min="15091" max="15091" width="42" customWidth="1"/>
    <col min="15092" max="15092" width="11.7109375" customWidth="1"/>
    <col min="15093" max="15093" width="13.42578125" customWidth="1"/>
    <col min="15094" max="15094" width="11.7109375" customWidth="1"/>
    <col min="15095" max="15095" width="38.5703125" customWidth="1"/>
    <col min="15341" max="15341" width="11.7109375" customWidth="1"/>
    <col min="15342" max="15342" width="25.140625" customWidth="1"/>
    <col min="15343" max="15343" width="11.7109375" customWidth="1"/>
    <col min="15344" max="15344" width="13.42578125" customWidth="1"/>
    <col min="15345" max="15345" width="8.42578125" customWidth="1"/>
    <col min="15346" max="15346" width="13.42578125" customWidth="1"/>
    <col min="15347" max="15347" width="42" customWidth="1"/>
    <col min="15348" max="15348" width="11.7109375" customWidth="1"/>
    <col min="15349" max="15349" width="13.42578125" customWidth="1"/>
    <col min="15350" max="15350" width="11.7109375" customWidth="1"/>
    <col min="15351" max="15351" width="38.5703125" customWidth="1"/>
    <col min="15597" max="15597" width="11.7109375" customWidth="1"/>
    <col min="15598" max="15598" width="25.140625" customWidth="1"/>
    <col min="15599" max="15599" width="11.7109375" customWidth="1"/>
    <col min="15600" max="15600" width="13.42578125" customWidth="1"/>
    <col min="15601" max="15601" width="8.42578125" customWidth="1"/>
    <col min="15602" max="15602" width="13.42578125" customWidth="1"/>
    <col min="15603" max="15603" width="42" customWidth="1"/>
    <col min="15604" max="15604" width="11.7109375" customWidth="1"/>
    <col min="15605" max="15605" width="13.42578125" customWidth="1"/>
    <col min="15606" max="15606" width="11.7109375" customWidth="1"/>
    <col min="15607" max="15607" width="38.5703125" customWidth="1"/>
    <col min="15853" max="15853" width="11.7109375" customWidth="1"/>
    <col min="15854" max="15854" width="25.140625" customWidth="1"/>
    <col min="15855" max="15855" width="11.7109375" customWidth="1"/>
    <col min="15856" max="15856" width="13.42578125" customWidth="1"/>
    <col min="15857" max="15857" width="8.42578125" customWidth="1"/>
    <col min="15858" max="15858" width="13.42578125" customWidth="1"/>
    <col min="15859" max="15859" width="42" customWidth="1"/>
    <col min="15860" max="15860" width="11.7109375" customWidth="1"/>
    <col min="15861" max="15861" width="13.42578125" customWidth="1"/>
    <col min="15862" max="15862" width="11.7109375" customWidth="1"/>
    <col min="15863" max="15863" width="38.5703125" customWidth="1"/>
    <col min="16109" max="16109" width="11.7109375" customWidth="1"/>
    <col min="16110" max="16110" width="25.140625" customWidth="1"/>
    <col min="16111" max="16111" width="11.7109375" customWidth="1"/>
    <col min="16112" max="16112" width="13.42578125" customWidth="1"/>
    <col min="16113" max="16113" width="8.42578125" customWidth="1"/>
    <col min="16114" max="16114" width="13.42578125" customWidth="1"/>
    <col min="16115" max="16115" width="42" customWidth="1"/>
    <col min="16116" max="16116" width="11.7109375" customWidth="1"/>
    <col min="16117" max="16117" width="13.42578125" customWidth="1"/>
    <col min="16118" max="16118" width="11.7109375" customWidth="1"/>
    <col min="16119" max="16119" width="38.5703125" customWidth="1"/>
  </cols>
  <sheetData>
    <row r="1" spans="1:8" x14ac:dyDescent="0.25">
      <c r="A1" s="16"/>
      <c r="B1" s="16"/>
    </row>
    <row r="2" spans="1:8" ht="15.75" thickBot="1" x14ac:dyDescent="0.3">
      <c r="A2" s="17"/>
      <c r="B2" s="17"/>
    </row>
    <row r="3" spans="1:8" ht="26.25" thickBot="1" x14ac:dyDescent="0.3">
      <c r="A3" s="18" t="s">
        <v>11</v>
      </c>
      <c r="B3" s="18" t="s">
        <v>12</v>
      </c>
      <c r="C3" s="18" t="s">
        <v>13</v>
      </c>
      <c r="D3" s="18" t="s">
        <v>14</v>
      </c>
      <c r="E3" s="18" t="s">
        <v>15</v>
      </c>
      <c r="F3" s="19" t="s">
        <v>16</v>
      </c>
      <c r="G3" s="18" t="s">
        <v>17</v>
      </c>
      <c r="H3" s="18" t="s">
        <v>165</v>
      </c>
    </row>
    <row r="4" spans="1:8" x14ac:dyDescent="0.25">
      <c r="A4" s="31" t="s">
        <v>166</v>
      </c>
      <c r="B4" s="32" t="s">
        <v>167</v>
      </c>
      <c r="C4" s="33">
        <v>4411</v>
      </c>
      <c r="D4" s="34">
        <v>622</v>
      </c>
      <c r="E4" s="35">
        <v>2183</v>
      </c>
      <c r="F4" s="36">
        <f>E4/C4*100</f>
        <v>49.48991158467468</v>
      </c>
      <c r="G4" s="34" t="s">
        <v>168</v>
      </c>
      <c r="H4" s="31"/>
    </row>
    <row r="5" spans="1:8" x14ac:dyDescent="0.25">
      <c r="A5" s="144" t="s">
        <v>169</v>
      </c>
      <c r="B5" s="145">
        <v>95127</v>
      </c>
      <c r="C5" s="146">
        <v>61708</v>
      </c>
      <c r="D5" s="145">
        <v>15949</v>
      </c>
      <c r="E5" s="146">
        <v>39823</v>
      </c>
      <c r="F5" s="147">
        <f>E5/C5*100</f>
        <v>64.534582225967469</v>
      </c>
      <c r="G5" s="148" t="s">
        <v>168</v>
      </c>
      <c r="H5" s="148" t="s">
        <v>170</v>
      </c>
    </row>
    <row r="6" spans="1:8" x14ac:dyDescent="0.25">
      <c r="A6" s="144" t="s">
        <v>171</v>
      </c>
      <c r="B6" s="145">
        <v>95074</v>
      </c>
      <c r="C6" s="146">
        <v>773</v>
      </c>
      <c r="D6" s="145">
        <v>82</v>
      </c>
      <c r="E6" s="146">
        <v>282</v>
      </c>
      <c r="F6" s="147">
        <f t="shared" ref="F6:F69" si="0">E6/C6*100</f>
        <v>36.481241914618366</v>
      </c>
      <c r="G6" s="148" t="s">
        <v>168</v>
      </c>
      <c r="H6" s="148" t="s">
        <v>170</v>
      </c>
    </row>
    <row r="7" spans="1:8" x14ac:dyDescent="0.25">
      <c r="A7" s="144" t="s">
        <v>172</v>
      </c>
      <c r="B7" s="145">
        <v>95183</v>
      </c>
      <c r="C7" s="146">
        <v>6610</v>
      </c>
      <c r="D7" s="145">
        <v>982</v>
      </c>
      <c r="E7" s="146">
        <v>3337</v>
      </c>
      <c r="F7" s="147">
        <f t="shared" si="0"/>
        <v>50.484114977307115</v>
      </c>
      <c r="G7" s="148" t="s">
        <v>168</v>
      </c>
      <c r="H7" s="148" t="s">
        <v>170</v>
      </c>
    </row>
    <row r="8" spans="1:8" x14ac:dyDescent="0.25">
      <c r="A8" s="144" t="s">
        <v>173</v>
      </c>
      <c r="B8" s="145">
        <v>95218</v>
      </c>
      <c r="C8" s="146">
        <v>16704</v>
      </c>
      <c r="D8" s="145">
        <v>2714</v>
      </c>
      <c r="E8" s="146">
        <v>8777</v>
      </c>
      <c r="F8" s="147">
        <f t="shared" si="0"/>
        <v>52.544300766283527</v>
      </c>
      <c r="G8" s="148" t="s">
        <v>168</v>
      </c>
      <c r="H8" s="148" t="s">
        <v>170</v>
      </c>
    </row>
    <row r="9" spans="1:8" x14ac:dyDescent="0.25">
      <c r="A9" s="144" t="s">
        <v>174</v>
      </c>
      <c r="B9" s="145">
        <v>95323</v>
      </c>
      <c r="C9" s="146">
        <v>16300</v>
      </c>
      <c r="D9" s="145">
        <v>2736</v>
      </c>
      <c r="E9" s="146">
        <v>8849</v>
      </c>
      <c r="F9" s="147">
        <f t="shared" si="0"/>
        <v>54.288343558282207</v>
      </c>
      <c r="G9" s="148" t="s">
        <v>168</v>
      </c>
      <c r="H9" s="148" t="s">
        <v>170</v>
      </c>
    </row>
    <row r="10" spans="1:8" x14ac:dyDescent="0.25">
      <c r="A10" s="144" t="s">
        <v>175</v>
      </c>
      <c r="B10" s="145">
        <v>95388</v>
      </c>
      <c r="C10" s="146">
        <v>5339</v>
      </c>
      <c r="D10" s="145">
        <v>869</v>
      </c>
      <c r="E10" s="146">
        <v>2765</v>
      </c>
      <c r="F10" s="147">
        <f t="shared" si="0"/>
        <v>51.788724480239743</v>
      </c>
      <c r="G10" s="148" t="s">
        <v>168</v>
      </c>
      <c r="H10" s="148" t="s">
        <v>170</v>
      </c>
    </row>
    <row r="11" spans="1:8" x14ac:dyDescent="0.25">
      <c r="A11" s="144" t="s">
        <v>176</v>
      </c>
      <c r="B11" s="145">
        <v>95450</v>
      </c>
      <c r="C11" s="146">
        <v>2013</v>
      </c>
      <c r="D11" s="145">
        <v>403</v>
      </c>
      <c r="E11" s="146">
        <v>843</v>
      </c>
      <c r="F11" s="147">
        <f t="shared" si="0"/>
        <v>41.87779433681073</v>
      </c>
      <c r="G11" s="148" t="s">
        <v>168</v>
      </c>
      <c r="H11" s="148" t="s">
        <v>170</v>
      </c>
    </row>
    <row r="12" spans="1:8" x14ac:dyDescent="0.25">
      <c r="A12" s="144" t="s">
        <v>177</v>
      </c>
      <c r="B12" s="145">
        <v>95476</v>
      </c>
      <c r="C12" s="146">
        <v>16441</v>
      </c>
      <c r="D12" s="145">
        <v>2469</v>
      </c>
      <c r="E12" s="146">
        <v>7818</v>
      </c>
      <c r="F12" s="147">
        <f t="shared" si="0"/>
        <v>47.551852077124259</v>
      </c>
      <c r="G12" s="148" t="s">
        <v>168</v>
      </c>
      <c r="H12" s="148" t="s">
        <v>170</v>
      </c>
    </row>
    <row r="13" spans="1:8" x14ac:dyDescent="0.25">
      <c r="A13" s="144" t="s">
        <v>178</v>
      </c>
      <c r="B13" s="145">
        <v>95500</v>
      </c>
      <c r="C13" s="146">
        <v>29826</v>
      </c>
      <c r="D13" s="145">
        <v>5931</v>
      </c>
      <c r="E13" s="146">
        <v>16301</v>
      </c>
      <c r="F13" s="147">
        <f t="shared" si="0"/>
        <v>54.653657882384501</v>
      </c>
      <c r="G13" s="148" t="s">
        <v>168</v>
      </c>
      <c r="H13" s="148" t="s">
        <v>170</v>
      </c>
    </row>
    <row r="14" spans="1:8" x14ac:dyDescent="0.25">
      <c r="A14" s="144" t="s">
        <v>179</v>
      </c>
      <c r="B14" s="145">
        <v>95510</v>
      </c>
      <c r="C14" s="146">
        <v>406</v>
      </c>
      <c r="D14" s="145">
        <v>45</v>
      </c>
      <c r="E14" s="146">
        <v>166</v>
      </c>
      <c r="F14" s="147">
        <f t="shared" si="0"/>
        <v>40.88669950738916</v>
      </c>
      <c r="G14" s="148" t="s">
        <v>168</v>
      </c>
      <c r="H14" s="148" t="s">
        <v>170</v>
      </c>
    </row>
    <row r="15" spans="1:8" x14ac:dyDescent="0.25">
      <c r="A15" s="144" t="s">
        <v>180</v>
      </c>
      <c r="B15" s="145">
        <v>95572</v>
      </c>
      <c r="C15" s="146">
        <v>23702</v>
      </c>
      <c r="D15" s="145">
        <v>4299</v>
      </c>
      <c r="E15" s="146">
        <v>12884</v>
      </c>
      <c r="F15" s="147">
        <f t="shared" si="0"/>
        <v>54.358282001518852</v>
      </c>
      <c r="G15" s="148" t="s">
        <v>168</v>
      </c>
      <c r="H15" s="148" t="s">
        <v>170</v>
      </c>
    </row>
    <row r="16" spans="1:8" ht="15.75" thickBot="1" x14ac:dyDescent="0.3">
      <c r="A16" s="149" t="s">
        <v>181</v>
      </c>
      <c r="B16" s="150">
        <v>95637</v>
      </c>
      <c r="C16" s="151">
        <v>15705</v>
      </c>
      <c r="D16" s="150">
        <v>2554</v>
      </c>
      <c r="E16" s="151">
        <v>8591</v>
      </c>
      <c r="F16" s="152">
        <f t="shared" si="0"/>
        <v>54.702324100604905</v>
      </c>
      <c r="G16" s="153" t="s">
        <v>168</v>
      </c>
      <c r="H16" s="153" t="s">
        <v>170</v>
      </c>
    </row>
    <row r="17" spans="1:8" x14ac:dyDescent="0.25">
      <c r="A17" s="37" t="s">
        <v>182</v>
      </c>
      <c r="B17" s="38" t="s">
        <v>183</v>
      </c>
      <c r="C17" s="39">
        <v>1966</v>
      </c>
      <c r="D17" s="40">
        <v>184</v>
      </c>
      <c r="E17" s="41">
        <v>666</v>
      </c>
      <c r="F17" s="42">
        <f t="shared" si="0"/>
        <v>33.875890132248223</v>
      </c>
      <c r="G17" s="40" t="s">
        <v>184</v>
      </c>
      <c r="H17" s="37"/>
    </row>
    <row r="18" spans="1:8" x14ac:dyDescent="0.25">
      <c r="A18" s="37" t="s">
        <v>185</v>
      </c>
      <c r="B18" s="38" t="s">
        <v>186</v>
      </c>
      <c r="C18" s="39">
        <v>757</v>
      </c>
      <c r="D18" s="40">
        <v>88</v>
      </c>
      <c r="E18" s="41">
        <v>330</v>
      </c>
      <c r="F18" s="42">
        <f t="shared" si="0"/>
        <v>43.593130779392339</v>
      </c>
      <c r="G18" s="40" t="s">
        <v>184</v>
      </c>
      <c r="H18" s="37"/>
    </row>
    <row r="19" spans="1:8" x14ac:dyDescent="0.25">
      <c r="A19" s="37" t="s">
        <v>187</v>
      </c>
      <c r="B19" s="38" t="s">
        <v>188</v>
      </c>
      <c r="C19" s="39">
        <v>1940</v>
      </c>
      <c r="D19" s="40">
        <v>234</v>
      </c>
      <c r="E19" s="41">
        <v>805</v>
      </c>
      <c r="F19" s="42">
        <f t="shared" si="0"/>
        <v>41.494845360824748</v>
      </c>
      <c r="G19" s="40" t="s">
        <v>184</v>
      </c>
      <c r="H19" s="37"/>
    </row>
    <row r="20" spans="1:8" x14ac:dyDescent="0.25">
      <c r="A20" s="37" t="s">
        <v>189</v>
      </c>
      <c r="B20" s="38" t="s">
        <v>190</v>
      </c>
      <c r="C20" s="39">
        <v>1942</v>
      </c>
      <c r="D20" s="40">
        <v>220</v>
      </c>
      <c r="E20" s="41">
        <v>705</v>
      </c>
      <c r="F20" s="42">
        <f t="shared" si="0"/>
        <v>36.302780638516992</v>
      </c>
      <c r="G20" s="40" t="s">
        <v>184</v>
      </c>
      <c r="H20" s="37"/>
    </row>
    <row r="21" spans="1:8" x14ac:dyDescent="0.25">
      <c r="A21" s="37" t="s">
        <v>191</v>
      </c>
      <c r="B21" s="38" t="s">
        <v>192</v>
      </c>
      <c r="C21" s="39">
        <v>860</v>
      </c>
      <c r="D21" s="40">
        <v>70</v>
      </c>
      <c r="E21" s="41">
        <v>267</v>
      </c>
      <c r="F21" s="42">
        <f t="shared" si="0"/>
        <v>31.046511627906977</v>
      </c>
      <c r="G21" s="40" t="s">
        <v>184</v>
      </c>
      <c r="H21" s="37"/>
    </row>
    <row r="22" spans="1:8" x14ac:dyDescent="0.25">
      <c r="A22" s="37" t="s">
        <v>193</v>
      </c>
      <c r="B22" s="38" t="s">
        <v>194</v>
      </c>
      <c r="C22" s="39">
        <v>1633</v>
      </c>
      <c r="D22" s="40">
        <v>185</v>
      </c>
      <c r="E22" s="41">
        <v>673</v>
      </c>
      <c r="F22" s="42">
        <f t="shared" si="0"/>
        <v>41.212492345376603</v>
      </c>
      <c r="G22" s="40" t="s">
        <v>184</v>
      </c>
      <c r="H22" s="37"/>
    </row>
    <row r="23" spans="1:8" x14ac:dyDescent="0.25">
      <c r="A23" s="37" t="s">
        <v>195</v>
      </c>
      <c r="B23" s="38" t="s">
        <v>196</v>
      </c>
      <c r="C23" s="39">
        <v>818</v>
      </c>
      <c r="D23" s="40">
        <v>73</v>
      </c>
      <c r="E23" s="41">
        <v>227</v>
      </c>
      <c r="F23" s="42">
        <f t="shared" si="0"/>
        <v>27.750611246943762</v>
      </c>
      <c r="G23" s="40" t="s">
        <v>184</v>
      </c>
      <c r="H23" s="37"/>
    </row>
    <row r="24" spans="1:8" x14ac:dyDescent="0.25">
      <c r="A24" s="37" t="s">
        <v>197</v>
      </c>
      <c r="B24" s="38" t="s">
        <v>198</v>
      </c>
      <c r="C24" s="39">
        <v>878</v>
      </c>
      <c r="D24" s="40">
        <v>96</v>
      </c>
      <c r="E24" s="41">
        <v>376</v>
      </c>
      <c r="F24" s="42">
        <f t="shared" si="0"/>
        <v>42.824601366742598</v>
      </c>
      <c r="G24" s="40" t="s">
        <v>184</v>
      </c>
      <c r="H24" s="37"/>
    </row>
    <row r="25" spans="1:8" x14ac:dyDescent="0.25">
      <c r="A25" s="37" t="s">
        <v>199</v>
      </c>
      <c r="B25" s="38" t="s">
        <v>200</v>
      </c>
      <c r="C25" s="39">
        <v>71</v>
      </c>
      <c r="D25" s="40">
        <v>2</v>
      </c>
      <c r="E25" s="41">
        <v>8</v>
      </c>
      <c r="F25" s="42">
        <f t="shared" si="0"/>
        <v>11.267605633802818</v>
      </c>
      <c r="G25" s="40" t="s">
        <v>184</v>
      </c>
      <c r="H25" s="37"/>
    </row>
    <row r="26" spans="1:8" x14ac:dyDescent="0.25">
      <c r="A26" s="37" t="s">
        <v>201</v>
      </c>
      <c r="B26" s="38" t="s">
        <v>202</v>
      </c>
      <c r="C26" s="39">
        <v>1272</v>
      </c>
      <c r="D26" s="40">
        <v>136</v>
      </c>
      <c r="E26" s="41">
        <v>478</v>
      </c>
      <c r="F26" s="42">
        <f t="shared" si="0"/>
        <v>37.578616352201259</v>
      </c>
      <c r="G26" s="40" t="s">
        <v>184</v>
      </c>
      <c r="H26" s="37"/>
    </row>
    <row r="27" spans="1:8" x14ac:dyDescent="0.25">
      <c r="A27" s="37" t="s">
        <v>203</v>
      </c>
      <c r="B27" s="38" t="s">
        <v>204</v>
      </c>
      <c r="C27" s="39">
        <v>949</v>
      </c>
      <c r="D27" s="40">
        <v>100</v>
      </c>
      <c r="E27" s="41">
        <v>391</v>
      </c>
      <c r="F27" s="42">
        <f t="shared" si="0"/>
        <v>41.20126448893572</v>
      </c>
      <c r="G27" s="40" t="s">
        <v>184</v>
      </c>
      <c r="H27" s="37"/>
    </row>
    <row r="28" spans="1:8" x14ac:dyDescent="0.25">
      <c r="A28" s="37" t="s">
        <v>205</v>
      </c>
      <c r="B28" s="38" t="s">
        <v>206</v>
      </c>
      <c r="C28" s="39">
        <v>499</v>
      </c>
      <c r="D28" s="40">
        <v>55</v>
      </c>
      <c r="E28" s="41">
        <v>206</v>
      </c>
      <c r="F28" s="42">
        <f t="shared" si="0"/>
        <v>41.282565130260522</v>
      </c>
      <c r="G28" s="40" t="s">
        <v>184</v>
      </c>
      <c r="H28" s="37"/>
    </row>
    <row r="29" spans="1:8" x14ac:dyDescent="0.25">
      <c r="A29" s="37" t="s">
        <v>207</v>
      </c>
      <c r="B29" s="38" t="s">
        <v>208</v>
      </c>
      <c r="C29" s="39">
        <v>596</v>
      </c>
      <c r="D29" s="40">
        <v>68</v>
      </c>
      <c r="E29" s="41">
        <v>270</v>
      </c>
      <c r="F29" s="42">
        <f t="shared" si="0"/>
        <v>45.302013422818796</v>
      </c>
      <c r="G29" s="40" t="s">
        <v>184</v>
      </c>
      <c r="H29" s="37"/>
    </row>
    <row r="30" spans="1:8" x14ac:dyDescent="0.25">
      <c r="A30" s="37" t="s">
        <v>209</v>
      </c>
      <c r="B30" s="38" t="s">
        <v>210</v>
      </c>
      <c r="C30" s="39">
        <v>865</v>
      </c>
      <c r="D30" s="40">
        <v>119</v>
      </c>
      <c r="E30" s="41">
        <v>447</v>
      </c>
      <c r="F30" s="42">
        <f t="shared" si="0"/>
        <v>51.676300578034684</v>
      </c>
      <c r="G30" s="40" t="s">
        <v>184</v>
      </c>
      <c r="H30" s="37"/>
    </row>
    <row r="31" spans="1:8" x14ac:dyDescent="0.25">
      <c r="A31" s="37" t="s">
        <v>211</v>
      </c>
      <c r="B31" s="38" t="s">
        <v>212</v>
      </c>
      <c r="C31" s="39">
        <v>899</v>
      </c>
      <c r="D31" s="40">
        <v>94</v>
      </c>
      <c r="E31" s="41">
        <v>353</v>
      </c>
      <c r="F31" s="42">
        <f t="shared" si="0"/>
        <v>39.265850945494996</v>
      </c>
      <c r="G31" s="40" t="s">
        <v>184</v>
      </c>
      <c r="H31" s="37"/>
    </row>
    <row r="32" spans="1:8" x14ac:dyDescent="0.25">
      <c r="A32" s="37" t="s">
        <v>213</v>
      </c>
      <c r="B32" s="38" t="s">
        <v>214</v>
      </c>
      <c r="C32" s="39">
        <v>949</v>
      </c>
      <c r="D32" s="40">
        <v>74</v>
      </c>
      <c r="E32" s="41">
        <v>254</v>
      </c>
      <c r="F32" s="42">
        <f t="shared" si="0"/>
        <v>26.765015806111698</v>
      </c>
      <c r="G32" s="40" t="s">
        <v>184</v>
      </c>
      <c r="H32" s="37"/>
    </row>
    <row r="33" spans="1:8" x14ac:dyDescent="0.25">
      <c r="A33" s="37" t="s">
        <v>215</v>
      </c>
      <c r="B33" s="38" t="s">
        <v>216</v>
      </c>
      <c r="C33" s="39">
        <v>614</v>
      </c>
      <c r="D33" s="40">
        <v>85</v>
      </c>
      <c r="E33" s="41">
        <v>329</v>
      </c>
      <c r="F33" s="42">
        <f t="shared" si="0"/>
        <v>53.583061889250814</v>
      </c>
      <c r="G33" s="40" t="s">
        <v>184</v>
      </c>
      <c r="H33" s="37"/>
    </row>
    <row r="34" spans="1:8" x14ac:dyDescent="0.25">
      <c r="A34" s="37" t="s">
        <v>217</v>
      </c>
      <c r="B34" s="38" t="s">
        <v>218</v>
      </c>
      <c r="C34" s="39">
        <v>900</v>
      </c>
      <c r="D34" s="40">
        <v>88</v>
      </c>
      <c r="E34" s="41">
        <v>336</v>
      </c>
      <c r="F34" s="42">
        <f t="shared" si="0"/>
        <v>37.333333333333336</v>
      </c>
      <c r="G34" s="40" t="s">
        <v>184</v>
      </c>
      <c r="H34" s="37"/>
    </row>
    <row r="35" spans="1:8" x14ac:dyDescent="0.25">
      <c r="A35" s="37" t="s">
        <v>219</v>
      </c>
      <c r="B35" s="38" t="s">
        <v>220</v>
      </c>
      <c r="C35" s="39">
        <v>25926</v>
      </c>
      <c r="D35" s="40">
        <v>3809</v>
      </c>
      <c r="E35" s="41">
        <v>11251</v>
      </c>
      <c r="F35" s="42">
        <f t="shared" si="0"/>
        <v>43.396590295456299</v>
      </c>
      <c r="G35" s="40" t="s">
        <v>184</v>
      </c>
      <c r="H35" s="37"/>
    </row>
    <row r="36" spans="1:8" x14ac:dyDescent="0.25">
      <c r="A36" s="37" t="s">
        <v>221</v>
      </c>
      <c r="B36" s="38" t="s">
        <v>222</v>
      </c>
      <c r="C36" s="39">
        <v>890</v>
      </c>
      <c r="D36" s="40">
        <v>107</v>
      </c>
      <c r="E36" s="41">
        <v>371</v>
      </c>
      <c r="F36" s="42">
        <f t="shared" si="0"/>
        <v>41.68539325842697</v>
      </c>
      <c r="G36" s="40" t="s">
        <v>184</v>
      </c>
      <c r="H36" s="37"/>
    </row>
    <row r="37" spans="1:8" x14ac:dyDescent="0.25">
      <c r="A37" s="37" t="s">
        <v>223</v>
      </c>
      <c r="B37" s="38" t="s">
        <v>224</v>
      </c>
      <c r="C37" s="39">
        <v>6103</v>
      </c>
      <c r="D37" s="40">
        <v>746</v>
      </c>
      <c r="E37" s="41">
        <v>2587</v>
      </c>
      <c r="F37" s="42">
        <f t="shared" si="0"/>
        <v>42.388989021792561</v>
      </c>
      <c r="G37" s="40" t="s">
        <v>184</v>
      </c>
      <c r="H37" s="37"/>
    </row>
    <row r="38" spans="1:8" x14ac:dyDescent="0.25">
      <c r="A38" s="37" t="s">
        <v>225</v>
      </c>
      <c r="B38" s="38" t="s">
        <v>226</v>
      </c>
      <c r="C38" s="39">
        <v>894</v>
      </c>
      <c r="D38" s="40">
        <v>87</v>
      </c>
      <c r="E38" s="41">
        <v>319</v>
      </c>
      <c r="F38" s="42">
        <f t="shared" si="0"/>
        <v>35.682326621923934</v>
      </c>
      <c r="G38" s="40" t="s">
        <v>184</v>
      </c>
      <c r="H38" s="37"/>
    </row>
    <row r="39" spans="1:8" x14ac:dyDescent="0.25">
      <c r="A39" s="37" t="s">
        <v>227</v>
      </c>
      <c r="B39" s="38" t="s">
        <v>228</v>
      </c>
      <c r="C39" s="39">
        <v>1456</v>
      </c>
      <c r="D39" s="40">
        <v>160</v>
      </c>
      <c r="E39" s="41">
        <v>550</v>
      </c>
      <c r="F39" s="42">
        <f t="shared" si="0"/>
        <v>37.77472527472527</v>
      </c>
      <c r="G39" s="40" t="s">
        <v>184</v>
      </c>
      <c r="H39" s="37"/>
    </row>
    <row r="40" spans="1:8" x14ac:dyDescent="0.25">
      <c r="A40" s="37" t="s">
        <v>229</v>
      </c>
      <c r="B40" s="38" t="s">
        <v>230</v>
      </c>
      <c r="C40" s="39">
        <v>1607</v>
      </c>
      <c r="D40" s="40">
        <v>174</v>
      </c>
      <c r="E40" s="41">
        <v>613</v>
      </c>
      <c r="F40" s="42">
        <f t="shared" si="0"/>
        <v>38.14561294337274</v>
      </c>
      <c r="G40" s="40" t="s">
        <v>184</v>
      </c>
      <c r="H40" s="37"/>
    </row>
    <row r="41" spans="1:8" x14ac:dyDescent="0.25">
      <c r="A41" s="37" t="s">
        <v>231</v>
      </c>
      <c r="B41" s="38" t="s">
        <v>232</v>
      </c>
      <c r="C41" s="39">
        <v>752</v>
      </c>
      <c r="D41" s="40">
        <v>61</v>
      </c>
      <c r="E41" s="41">
        <v>209</v>
      </c>
      <c r="F41" s="42">
        <f t="shared" si="0"/>
        <v>27.792553191489361</v>
      </c>
      <c r="G41" s="40" t="s">
        <v>184</v>
      </c>
      <c r="H41" s="37"/>
    </row>
    <row r="42" spans="1:8" x14ac:dyDescent="0.25">
      <c r="A42" s="37" t="s">
        <v>233</v>
      </c>
      <c r="B42" s="38" t="s">
        <v>234</v>
      </c>
      <c r="C42" s="39">
        <v>1260</v>
      </c>
      <c r="D42" s="40">
        <v>158</v>
      </c>
      <c r="E42" s="41">
        <v>502</v>
      </c>
      <c r="F42" s="42">
        <f t="shared" si="0"/>
        <v>39.841269841269842</v>
      </c>
      <c r="G42" s="40" t="s">
        <v>184</v>
      </c>
      <c r="H42" s="37" t="s">
        <v>235</v>
      </c>
    </row>
    <row r="43" spans="1:8" x14ac:dyDescent="0.25">
      <c r="A43" s="37" t="s">
        <v>236</v>
      </c>
      <c r="B43" s="38" t="s">
        <v>237</v>
      </c>
      <c r="C43" s="39">
        <v>6660</v>
      </c>
      <c r="D43" s="40">
        <v>874</v>
      </c>
      <c r="E43" s="41">
        <v>2894</v>
      </c>
      <c r="F43" s="42">
        <f t="shared" si="0"/>
        <v>43.453453453453456</v>
      </c>
      <c r="G43" s="40" t="s">
        <v>184</v>
      </c>
      <c r="H43" s="37" t="s">
        <v>235</v>
      </c>
    </row>
    <row r="44" spans="1:8" x14ac:dyDescent="0.25">
      <c r="A44" s="37" t="s">
        <v>238</v>
      </c>
      <c r="B44" s="38" t="s">
        <v>239</v>
      </c>
      <c r="C44" s="39">
        <v>6713</v>
      </c>
      <c r="D44" s="40">
        <v>864</v>
      </c>
      <c r="E44" s="41">
        <v>2846</v>
      </c>
      <c r="F44" s="42">
        <f t="shared" si="0"/>
        <v>42.395352301504538</v>
      </c>
      <c r="G44" s="40" t="s">
        <v>184</v>
      </c>
      <c r="H44" s="37" t="s">
        <v>235</v>
      </c>
    </row>
    <row r="45" spans="1:8" x14ac:dyDescent="0.25">
      <c r="A45" s="37" t="s">
        <v>240</v>
      </c>
      <c r="B45" s="38" t="s">
        <v>241</v>
      </c>
      <c r="C45" s="39">
        <v>3250</v>
      </c>
      <c r="D45" s="40">
        <v>487</v>
      </c>
      <c r="E45" s="41">
        <v>1772</v>
      </c>
      <c r="F45" s="42">
        <f t="shared" si="0"/>
        <v>54.523076923076921</v>
      </c>
      <c r="G45" s="40" t="s">
        <v>184</v>
      </c>
      <c r="H45" s="37" t="s">
        <v>242</v>
      </c>
    </row>
    <row r="46" spans="1:8" x14ac:dyDescent="0.25">
      <c r="A46" s="37" t="s">
        <v>243</v>
      </c>
      <c r="B46" s="38" t="s">
        <v>244</v>
      </c>
      <c r="C46" s="39">
        <v>297</v>
      </c>
      <c r="D46" s="40">
        <v>27</v>
      </c>
      <c r="E46" s="41">
        <v>105</v>
      </c>
      <c r="F46" s="42">
        <f t="shared" si="0"/>
        <v>35.353535353535356</v>
      </c>
      <c r="G46" s="40" t="s">
        <v>184</v>
      </c>
      <c r="H46" s="37" t="s">
        <v>242</v>
      </c>
    </row>
    <row r="47" spans="1:8" x14ac:dyDescent="0.25">
      <c r="A47" s="37" t="s">
        <v>245</v>
      </c>
      <c r="B47" s="38" t="s">
        <v>246</v>
      </c>
      <c r="C47" s="39">
        <v>613</v>
      </c>
      <c r="D47" s="40">
        <v>80</v>
      </c>
      <c r="E47" s="41">
        <v>304</v>
      </c>
      <c r="F47" s="42">
        <f t="shared" si="0"/>
        <v>49.592169657422517</v>
      </c>
      <c r="G47" s="40" t="s">
        <v>184</v>
      </c>
      <c r="H47" s="37" t="s">
        <v>242</v>
      </c>
    </row>
    <row r="48" spans="1:8" x14ac:dyDescent="0.25">
      <c r="A48" s="37" t="s">
        <v>247</v>
      </c>
      <c r="B48" s="38" t="s">
        <v>248</v>
      </c>
      <c r="C48" s="39">
        <v>338</v>
      </c>
      <c r="D48" s="40">
        <v>45</v>
      </c>
      <c r="E48" s="41">
        <v>165</v>
      </c>
      <c r="F48" s="42">
        <f t="shared" si="0"/>
        <v>48.816568047337277</v>
      </c>
      <c r="G48" s="40" t="s">
        <v>184</v>
      </c>
      <c r="H48" s="37" t="s">
        <v>242</v>
      </c>
    </row>
    <row r="49" spans="1:8" x14ac:dyDescent="0.25">
      <c r="A49" s="37" t="s">
        <v>249</v>
      </c>
      <c r="B49" s="38" t="s">
        <v>250</v>
      </c>
      <c r="C49" s="39">
        <v>251</v>
      </c>
      <c r="D49" s="40">
        <v>33</v>
      </c>
      <c r="E49" s="41">
        <v>128</v>
      </c>
      <c r="F49" s="42">
        <f t="shared" si="0"/>
        <v>50.996015936254977</v>
      </c>
      <c r="G49" s="40" t="s">
        <v>184</v>
      </c>
      <c r="H49" s="37" t="s">
        <v>242</v>
      </c>
    </row>
    <row r="50" spans="1:8" x14ac:dyDescent="0.25">
      <c r="A50" s="37" t="s">
        <v>251</v>
      </c>
      <c r="B50" s="38" t="s">
        <v>252</v>
      </c>
      <c r="C50" s="39">
        <v>811</v>
      </c>
      <c r="D50" s="40">
        <v>85</v>
      </c>
      <c r="E50" s="41">
        <v>314</v>
      </c>
      <c r="F50" s="42">
        <f t="shared" si="0"/>
        <v>38.717632552404439</v>
      </c>
      <c r="G50" s="40" t="s">
        <v>184</v>
      </c>
      <c r="H50" s="37" t="s">
        <v>242</v>
      </c>
    </row>
    <row r="51" spans="1:8" x14ac:dyDescent="0.25">
      <c r="A51" s="37" t="s">
        <v>253</v>
      </c>
      <c r="B51" s="38" t="s">
        <v>254</v>
      </c>
      <c r="C51" s="39">
        <v>642</v>
      </c>
      <c r="D51" s="40">
        <v>74</v>
      </c>
      <c r="E51" s="41">
        <v>279</v>
      </c>
      <c r="F51" s="42">
        <f t="shared" si="0"/>
        <v>43.457943925233643</v>
      </c>
      <c r="G51" s="40" t="s">
        <v>184</v>
      </c>
      <c r="H51" s="37" t="s">
        <v>242</v>
      </c>
    </row>
    <row r="52" spans="1:8" ht="15.75" thickBot="1" x14ac:dyDescent="0.3">
      <c r="A52" s="37" t="s">
        <v>255</v>
      </c>
      <c r="B52" s="38" t="s">
        <v>256</v>
      </c>
      <c r="C52" s="39">
        <v>911</v>
      </c>
      <c r="D52" s="40">
        <v>187</v>
      </c>
      <c r="E52" s="41">
        <v>448</v>
      </c>
      <c r="F52" s="42">
        <f t="shared" si="0"/>
        <v>49.176728869374315</v>
      </c>
      <c r="G52" s="40" t="s">
        <v>184</v>
      </c>
      <c r="H52" s="37" t="s">
        <v>242</v>
      </c>
    </row>
    <row r="53" spans="1:8" x14ac:dyDescent="0.25">
      <c r="A53" s="43" t="s">
        <v>257</v>
      </c>
      <c r="B53" s="44" t="s">
        <v>258</v>
      </c>
      <c r="C53" s="45">
        <v>1139</v>
      </c>
      <c r="D53" s="46">
        <v>106</v>
      </c>
      <c r="E53" s="47">
        <v>413</v>
      </c>
      <c r="F53" s="48">
        <f t="shared" si="0"/>
        <v>36.259877085162422</v>
      </c>
      <c r="G53" s="49" t="s">
        <v>259</v>
      </c>
      <c r="H53" s="43"/>
    </row>
    <row r="54" spans="1:8" x14ac:dyDescent="0.25">
      <c r="A54" s="50" t="s">
        <v>260</v>
      </c>
      <c r="B54" s="51" t="s">
        <v>261</v>
      </c>
      <c r="C54" s="52">
        <v>15205</v>
      </c>
      <c r="D54" s="53">
        <v>2230</v>
      </c>
      <c r="E54" s="54">
        <v>7377</v>
      </c>
      <c r="F54" s="55">
        <f t="shared" si="0"/>
        <v>48.516935218678064</v>
      </c>
      <c r="G54" s="56" t="s">
        <v>259</v>
      </c>
      <c r="H54" s="50"/>
    </row>
    <row r="55" spans="1:8" x14ac:dyDescent="0.25">
      <c r="A55" s="50" t="s">
        <v>262</v>
      </c>
      <c r="B55" s="51" t="s">
        <v>263</v>
      </c>
      <c r="C55" s="52">
        <v>5835</v>
      </c>
      <c r="D55" s="53">
        <v>699</v>
      </c>
      <c r="E55" s="54">
        <v>2376</v>
      </c>
      <c r="F55" s="55">
        <f t="shared" si="0"/>
        <v>40.719794344473009</v>
      </c>
      <c r="G55" s="56" t="s">
        <v>259</v>
      </c>
      <c r="H55" s="50"/>
    </row>
    <row r="56" spans="1:8" x14ac:dyDescent="0.25">
      <c r="A56" s="50" t="s">
        <v>264</v>
      </c>
      <c r="B56" s="51" t="s">
        <v>265</v>
      </c>
      <c r="C56" s="52">
        <v>30809</v>
      </c>
      <c r="D56" s="53">
        <v>4035</v>
      </c>
      <c r="E56" s="54">
        <v>13275</v>
      </c>
      <c r="F56" s="55">
        <f t="shared" si="0"/>
        <v>43.088058684150738</v>
      </c>
      <c r="G56" s="56" t="s">
        <v>259</v>
      </c>
      <c r="H56" s="50"/>
    </row>
    <row r="57" spans="1:8" x14ac:dyDescent="0.25">
      <c r="A57" s="50" t="s">
        <v>266</v>
      </c>
      <c r="B57" s="51" t="s">
        <v>267</v>
      </c>
      <c r="C57" s="52">
        <v>9990</v>
      </c>
      <c r="D57" s="53">
        <v>1149</v>
      </c>
      <c r="E57" s="54">
        <v>3879</v>
      </c>
      <c r="F57" s="55">
        <f t="shared" si="0"/>
        <v>38.828828828828826</v>
      </c>
      <c r="G57" s="56" t="s">
        <v>259</v>
      </c>
      <c r="H57" s="50"/>
    </row>
    <row r="58" spans="1:8" x14ac:dyDescent="0.25">
      <c r="A58" s="50" t="s">
        <v>268</v>
      </c>
      <c r="B58" s="51" t="s">
        <v>269</v>
      </c>
      <c r="C58" s="52">
        <v>4745</v>
      </c>
      <c r="D58" s="53">
        <v>461</v>
      </c>
      <c r="E58" s="54">
        <v>1684</v>
      </c>
      <c r="F58" s="55">
        <f t="shared" si="0"/>
        <v>35.489989462592206</v>
      </c>
      <c r="G58" s="56" t="s">
        <v>259</v>
      </c>
      <c r="H58" s="50"/>
    </row>
    <row r="59" spans="1:8" x14ac:dyDescent="0.25">
      <c r="A59" s="50" t="s">
        <v>270</v>
      </c>
      <c r="B59" s="51" t="s">
        <v>271</v>
      </c>
      <c r="C59" s="52">
        <v>4035</v>
      </c>
      <c r="D59" s="53">
        <v>435</v>
      </c>
      <c r="E59" s="54">
        <v>1588</v>
      </c>
      <c r="F59" s="55">
        <f t="shared" si="0"/>
        <v>39.355638166047086</v>
      </c>
      <c r="G59" s="56" t="s">
        <v>259</v>
      </c>
      <c r="H59" s="50"/>
    </row>
    <row r="60" spans="1:8" x14ac:dyDescent="0.25">
      <c r="A60" s="50" t="s">
        <v>272</v>
      </c>
      <c r="B60" s="51" t="s">
        <v>273</v>
      </c>
      <c r="C60" s="52">
        <v>32287</v>
      </c>
      <c r="D60" s="53">
        <v>4792</v>
      </c>
      <c r="E60" s="54">
        <v>15216</v>
      </c>
      <c r="F60" s="55">
        <f t="shared" si="0"/>
        <v>47.127326787871283</v>
      </c>
      <c r="G60" s="56" t="s">
        <v>259</v>
      </c>
      <c r="H60" s="50"/>
    </row>
    <row r="61" spans="1:8" x14ac:dyDescent="0.25">
      <c r="A61" s="50" t="s">
        <v>274</v>
      </c>
      <c r="B61" s="51" t="s">
        <v>275</v>
      </c>
      <c r="C61" s="52">
        <v>7054</v>
      </c>
      <c r="D61" s="53">
        <v>802</v>
      </c>
      <c r="E61" s="54">
        <v>2817</v>
      </c>
      <c r="F61" s="55">
        <f t="shared" si="0"/>
        <v>39.934788772327757</v>
      </c>
      <c r="G61" s="56" t="s">
        <v>259</v>
      </c>
      <c r="H61" s="50"/>
    </row>
    <row r="62" spans="1:8" x14ac:dyDescent="0.25">
      <c r="A62" s="50" t="s">
        <v>276</v>
      </c>
      <c r="B62" s="51" t="s">
        <v>277</v>
      </c>
      <c r="C62" s="52">
        <v>23194</v>
      </c>
      <c r="D62" s="53">
        <v>3135</v>
      </c>
      <c r="E62" s="54">
        <v>9787</v>
      </c>
      <c r="F62" s="55">
        <f t="shared" si="0"/>
        <v>42.196257652841254</v>
      </c>
      <c r="G62" s="56" t="s">
        <v>259</v>
      </c>
      <c r="H62" s="50"/>
    </row>
    <row r="63" spans="1:8" x14ac:dyDescent="0.25">
      <c r="A63" s="50" t="s">
        <v>278</v>
      </c>
      <c r="B63" s="51" t="s">
        <v>279</v>
      </c>
      <c r="C63" s="52">
        <v>3542</v>
      </c>
      <c r="D63" s="53">
        <v>420</v>
      </c>
      <c r="E63" s="54">
        <v>1545</v>
      </c>
      <c r="F63" s="55">
        <f t="shared" si="0"/>
        <v>43.619424054206661</v>
      </c>
      <c r="G63" s="56" t="s">
        <v>259</v>
      </c>
      <c r="H63" s="50"/>
    </row>
    <row r="64" spans="1:8" x14ac:dyDescent="0.25">
      <c r="A64" s="50" t="s">
        <v>280</v>
      </c>
      <c r="B64" s="51" t="s">
        <v>281</v>
      </c>
      <c r="C64" s="52">
        <v>16485</v>
      </c>
      <c r="D64" s="53">
        <v>2098</v>
      </c>
      <c r="E64" s="54">
        <v>6908</v>
      </c>
      <c r="F64" s="55">
        <f t="shared" si="0"/>
        <v>41.904761904761905</v>
      </c>
      <c r="G64" s="56" t="s">
        <v>259</v>
      </c>
      <c r="H64" s="50"/>
    </row>
    <row r="65" spans="1:8" x14ac:dyDescent="0.25">
      <c r="A65" s="50" t="s">
        <v>282</v>
      </c>
      <c r="B65" s="51" t="s">
        <v>283</v>
      </c>
      <c r="C65" s="52">
        <v>6365</v>
      </c>
      <c r="D65" s="53">
        <v>802</v>
      </c>
      <c r="E65" s="54">
        <v>2739</v>
      </c>
      <c r="F65" s="55">
        <f t="shared" si="0"/>
        <v>43.032207384131972</v>
      </c>
      <c r="G65" s="56" t="s">
        <v>259</v>
      </c>
      <c r="H65" s="50"/>
    </row>
    <row r="66" spans="1:8" x14ac:dyDescent="0.25">
      <c r="A66" s="50" t="s">
        <v>284</v>
      </c>
      <c r="B66" s="51" t="s">
        <v>285</v>
      </c>
      <c r="C66" s="52">
        <v>15183</v>
      </c>
      <c r="D66" s="53">
        <v>2082</v>
      </c>
      <c r="E66" s="54">
        <v>7126</v>
      </c>
      <c r="F66" s="55">
        <f t="shared" si="0"/>
        <v>46.934071000461039</v>
      </c>
      <c r="G66" s="56" t="s">
        <v>259</v>
      </c>
      <c r="H66" s="50"/>
    </row>
    <row r="67" spans="1:8" x14ac:dyDescent="0.25">
      <c r="A67" s="50" t="s">
        <v>286</v>
      </c>
      <c r="B67" s="51" t="s">
        <v>287</v>
      </c>
      <c r="C67" s="52">
        <v>16237</v>
      </c>
      <c r="D67" s="53">
        <v>2198</v>
      </c>
      <c r="E67" s="54">
        <v>6922</v>
      </c>
      <c r="F67" s="55">
        <f t="shared" si="0"/>
        <v>42.631027899242468</v>
      </c>
      <c r="G67" s="56" t="s">
        <v>259</v>
      </c>
      <c r="H67" s="50"/>
    </row>
    <row r="68" spans="1:8" x14ac:dyDescent="0.25">
      <c r="A68" s="50" t="s">
        <v>288</v>
      </c>
      <c r="B68" s="51" t="s">
        <v>289</v>
      </c>
      <c r="C68" s="52">
        <v>5335</v>
      </c>
      <c r="D68" s="53">
        <v>779</v>
      </c>
      <c r="E68" s="54">
        <v>2457</v>
      </c>
      <c r="F68" s="55">
        <f t="shared" si="0"/>
        <v>46.054358013120897</v>
      </c>
      <c r="G68" s="56" t="s">
        <v>259</v>
      </c>
      <c r="H68" s="50"/>
    </row>
    <row r="69" spans="1:8" x14ac:dyDescent="0.25">
      <c r="A69" s="50" t="s">
        <v>290</v>
      </c>
      <c r="B69" s="51" t="s">
        <v>291</v>
      </c>
      <c r="C69" s="52">
        <v>39547</v>
      </c>
      <c r="D69" s="53">
        <v>5591</v>
      </c>
      <c r="E69" s="54">
        <v>17177</v>
      </c>
      <c r="F69" s="55">
        <f t="shared" si="0"/>
        <v>43.434394517915393</v>
      </c>
      <c r="G69" s="56" t="s">
        <v>259</v>
      </c>
      <c r="H69" s="50"/>
    </row>
    <row r="70" spans="1:8" x14ac:dyDescent="0.25">
      <c r="A70" s="50" t="s">
        <v>292</v>
      </c>
      <c r="B70" s="51" t="s">
        <v>293</v>
      </c>
      <c r="C70" s="52">
        <v>51599</v>
      </c>
      <c r="D70" s="53">
        <v>8786</v>
      </c>
      <c r="E70" s="54">
        <v>26715</v>
      </c>
      <c r="F70" s="55">
        <f t="shared" ref="F70:F102" si="1">E70/C70*100</f>
        <v>51.774259191069596</v>
      </c>
      <c r="G70" s="56" t="s">
        <v>259</v>
      </c>
      <c r="H70" s="50"/>
    </row>
    <row r="71" spans="1:8" x14ac:dyDescent="0.25">
      <c r="A71" s="50" t="s">
        <v>294</v>
      </c>
      <c r="B71" s="51" t="s">
        <v>295</v>
      </c>
      <c r="C71" s="52">
        <v>15847</v>
      </c>
      <c r="D71" s="53">
        <v>1836</v>
      </c>
      <c r="E71" s="54">
        <v>6255</v>
      </c>
      <c r="F71" s="55">
        <f t="shared" si="1"/>
        <v>39.471193285795422</v>
      </c>
      <c r="G71" s="56" t="s">
        <v>259</v>
      </c>
      <c r="H71" s="50"/>
    </row>
    <row r="72" spans="1:8" ht="15.75" thickBot="1" x14ac:dyDescent="0.3">
      <c r="A72" s="154" t="s">
        <v>296</v>
      </c>
      <c r="B72" s="150">
        <v>95063</v>
      </c>
      <c r="C72" s="155">
        <v>27855</v>
      </c>
      <c r="D72" s="153">
        <v>5498</v>
      </c>
      <c r="E72" s="156">
        <v>16223</v>
      </c>
      <c r="F72" s="152">
        <f>E72/C72*100</f>
        <v>58.240890324896789</v>
      </c>
      <c r="G72" s="157" t="s">
        <v>259</v>
      </c>
      <c r="H72" s="157" t="s">
        <v>170</v>
      </c>
    </row>
    <row r="73" spans="1:8" x14ac:dyDescent="0.25">
      <c r="A73" s="57" t="s">
        <v>297</v>
      </c>
      <c r="B73" s="58" t="s">
        <v>298</v>
      </c>
      <c r="C73" s="59">
        <v>17735</v>
      </c>
      <c r="D73" s="60">
        <v>2454</v>
      </c>
      <c r="E73" s="61">
        <v>8025</v>
      </c>
      <c r="F73" s="62">
        <f t="shared" si="1"/>
        <v>45.249506625317167</v>
      </c>
      <c r="G73" s="63" t="s">
        <v>299</v>
      </c>
      <c r="H73" s="57"/>
    </row>
    <row r="74" spans="1:8" x14ac:dyDescent="0.25">
      <c r="A74" s="57" t="s">
        <v>300</v>
      </c>
      <c r="B74" s="58" t="s">
        <v>301</v>
      </c>
      <c r="C74" s="59">
        <v>4313</v>
      </c>
      <c r="D74" s="60">
        <v>707</v>
      </c>
      <c r="E74" s="61">
        <v>2175</v>
      </c>
      <c r="F74" s="62">
        <f t="shared" si="1"/>
        <v>50.428935775562259</v>
      </c>
      <c r="G74" s="63" t="s">
        <v>299</v>
      </c>
      <c r="H74" s="57"/>
    </row>
    <row r="75" spans="1:8" x14ac:dyDescent="0.25">
      <c r="A75" s="57" t="s">
        <v>302</v>
      </c>
      <c r="B75" s="58" t="s">
        <v>303</v>
      </c>
      <c r="C75" s="59">
        <v>26290</v>
      </c>
      <c r="D75" s="60">
        <v>4398</v>
      </c>
      <c r="E75" s="61">
        <v>13332</v>
      </c>
      <c r="F75" s="62">
        <f t="shared" si="1"/>
        <v>50.7112970711297</v>
      </c>
      <c r="G75" s="63" t="s">
        <v>299</v>
      </c>
      <c r="H75" s="57"/>
    </row>
    <row r="76" spans="1:8" x14ac:dyDescent="0.25">
      <c r="A76" s="57" t="s">
        <v>304</v>
      </c>
      <c r="B76" s="58" t="s">
        <v>305</v>
      </c>
      <c r="C76" s="59">
        <v>27546</v>
      </c>
      <c r="D76" s="60">
        <v>4932</v>
      </c>
      <c r="E76" s="61">
        <v>14964</v>
      </c>
      <c r="F76" s="62">
        <f t="shared" si="1"/>
        <v>54.323676758876061</v>
      </c>
      <c r="G76" s="63" t="s">
        <v>299</v>
      </c>
      <c r="H76" s="57"/>
    </row>
    <row r="77" spans="1:8" x14ac:dyDescent="0.25">
      <c r="A77" s="57" t="s">
        <v>306</v>
      </c>
      <c r="B77" s="58" t="s">
        <v>307</v>
      </c>
      <c r="C77" s="59">
        <v>9063</v>
      </c>
      <c r="D77" s="60">
        <v>1311</v>
      </c>
      <c r="E77" s="61">
        <v>4681</v>
      </c>
      <c r="F77" s="62">
        <f t="shared" si="1"/>
        <v>51.649564161977267</v>
      </c>
      <c r="G77" s="63" t="s">
        <v>299</v>
      </c>
      <c r="H77" s="57"/>
    </row>
    <row r="78" spans="1:8" x14ac:dyDescent="0.25">
      <c r="A78" s="57" t="s">
        <v>308</v>
      </c>
      <c r="B78" s="58" t="s">
        <v>309</v>
      </c>
      <c r="C78" s="59">
        <v>18827</v>
      </c>
      <c r="D78" s="60">
        <v>2788</v>
      </c>
      <c r="E78" s="61">
        <v>8590</v>
      </c>
      <c r="F78" s="62">
        <f t="shared" si="1"/>
        <v>45.625962713124771</v>
      </c>
      <c r="G78" s="63" t="s">
        <v>299</v>
      </c>
      <c r="H78" s="57"/>
    </row>
    <row r="79" spans="1:8" x14ac:dyDescent="0.25">
      <c r="A79" s="57" t="s">
        <v>310</v>
      </c>
      <c r="B79" s="58" t="s">
        <v>311</v>
      </c>
      <c r="C79" s="59">
        <v>33625</v>
      </c>
      <c r="D79" s="60">
        <v>5125</v>
      </c>
      <c r="E79" s="61">
        <v>15072</v>
      </c>
      <c r="F79" s="62">
        <f t="shared" si="1"/>
        <v>44.823791821561336</v>
      </c>
      <c r="G79" s="63" t="s">
        <v>299</v>
      </c>
      <c r="H79" s="57"/>
    </row>
    <row r="80" spans="1:8" x14ac:dyDescent="0.25">
      <c r="A80" s="57" t="s">
        <v>312</v>
      </c>
      <c r="B80" s="58" t="s">
        <v>313</v>
      </c>
      <c r="C80" s="59">
        <v>31342</v>
      </c>
      <c r="D80" s="60">
        <v>5412</v>
      </c>
      <c r="E80" s="61">
        <v>16708</v>
      </c>
      <c r="F80" s="62">
        <f t="shared" si="1"/>
        <v>53.308659307000198</v>
      </c>
      <c r="G80" s="63" t="s">
        <v>299</v>
      </c>
      <c r="H80" s="57"/>
    </row>
    <row r="81" spans="1:8" x14ac:dyDescent="0.25">
      <c r="A81" s="57" t="s">
        <v>314</v>
      </c>
      <c r="B81" s="58" t="s">
        <v>315</v>
      </c>
      <c r="C81" s="59">
        <v>30979</v>
      </c>
      <c r="D81" s="60">
        <v>6862</v>
      </c>
      <c r="E81" s="61">
        <v>20853</v>
      </c>
      <c r="F81" s="62">
        <f t="shared" si="1"/>
        <v>67.313341295716455</v>
      </c>
      <c r="G81" s="63" t="s">
        <v>299</v>
      </c>
      <c r="H81" s="57"/>
    </row>
    <row r="82" spans="1:8" x14ac:dyDescent="0.25">
      <c r="A82" s="57" t="s">
        <v>316</v>
      </c>
      <c r="B82" s="58" t="s">
        <v>317</v>
      </c>
      <c r="C82" s="59">
        <v>5978</v>
      </c>
      <c r="D82" s="60">
        <v>1130</v>
      </c>
      <c r="E82" s="61">
        <v>3183</v>
      </c>
      <c r="F82" s="62">
        <f t="shared" si="1"/>
        <v>53.245232519237206</v>
      </c>
      <c r="G82" s="63" t="s">
        <v>299</v>
      </c>
      <c r="H82" s="57"/>
    </row>
    <row r="83" spans="1:8" x14ac:dyDescent="0.25">
      <c r="A83" s="57" t="s">
        <v>318</v>
      </c>
      <c r="B83" s="58" t="s">
        <v>319</v>
      </c>
      <c r="C83" s="59">
        <v>9975</v>
      </c>
      <c r="D83" s="60">
        <v>1442</v>
      </c>
      <c r="E83" s="61">
        <v>4836</v>
      </c>
      <c r="F83" s="62">
        <f t="shared" si="1"/>
        <v>48.481203007518801</v>
      </c>
      <c r="G83" s="63" t="s">
        <v>299</v>
      </c>
      <c r="H83" s="57"/>
    </row>
    <row r="84" spans="1:8" ht="15.75" thickBot="1" x14ac:dyDescent="0.3">
      <c r="A84" s="57" t="s">
        <v>320</v>
      </c>
      <c r="B84" s="58" t="s">
        <v>321</v>
      </c>
      <c r="C84" s="59">
        <v>11464</v>
      </c>
      <c r="D84" s="60">
        <v>1430</v>
      </c>
      <c r="E84" s="61">
        <v>4973</v>
      </c>
      <c r="F84" s="62">
        <f t="shared" si="1"/>
        <v>43.379274249825542</v>
      </c>
      <c r="G84" s="63" t="s">
        <v>299</v>
      </c>
      <c r="H84" s="57"/>
    </row>
    <row r="85" spans="1:8" x14ac:dyDescent="0.25">
      <c r="A85" s="64" t="s">
        <v>322</v>
      </c>
      <c r="B85" s="65" t="s">
        <v>323</v>
      </c>
      <c r="C85" s="66">
        <v>3886</v>
      </c>
      <c r="D85" s="67">
        <v>412</v>
      </c>
      <c r="E85" s="68">
        <v>1594</v>
      </c>
      <c r="F85" s="69">
        <f t="shared" si="1"/>
        <v>41.019042717447249</v>
      </c>
      <c r="G85" s="70" t="s">
        <v>324</v>
      </c>
      <c r="H85" s="64"/>
    </row>
    <row r="86" spans="1:8" x14ac:dyDescent="0.25">
      <c r="A86" s="71" t="s">
        <v>325</v>
      </c>
      <c r="B86" s="72" t="s">
        <v>326</v>
      </c>
      <c r="C86" s="73">
        <v>14008</v>
      </c>
      <c r="D86" s="74">
        <v>2017</v>
      </c>
      <c r="E86" s="75">
        <v>6487</v>
      </c>
      <c r="F86" s="76">
        <f t="shared" si="1"/>
        <v>46.309251856082241</v>
      </c>
      <c r="G86" s="77" t="s">
        <v>324</v>
      </c>
      <c r="H86" s="71"/>
    </row>
    <row r="87" spans="1:8" x14ac:dyDescent="0.25">
      <c r="A87" s="71" t="s">
        <v>327</v>
      </c>
      <c r="B87" s="72" t="s">
        <v>328</v>
      </c>
      <c r="C87" s="73">
        <v>8729</v>
      </c>
      <c r="D87" s="74">
        <v>1165</v>
      </c>
      <c r="E87" s="75">
        <v>3967</v>
      </c>
      <c r="F87" s="76">
        <f t="shared" si="1"/>
        <v>45.446213770191321</v>
      </c>
      <c r="G87" s="77" t="s">
        <v>324</v>
      </c>
      <c r="H87" s="71"/>
    </row>
    <row r="88" spans="1:8" x14ac:dyDescent="0.25">
      <c r="A88" s="71" t="s">
        <v>329</v>
      </c>
      <c r="B88" s="72" t="s">
        <v>330</v>
      </c>
      <c r="C88" s="73">
        <v>5606</v>
      </c>
      <c r="D88" s="74">
        <v>806</v>
      </c>
      <c r="E88" s="75">
        <v>2496</v>
      </c>
      <c r="F88" s="76">
        <f t="shared" si="1"/>
        <v>44.523724580806281</v>
      </c>
      <c r="G88" s="77" t="s">
        <v>324</v>
      </c>
      <c r="H88" s="71"/>
    </row>
    <row r="89" spans="1:8" x14ac:dyDescent="0.25">
      <c r="A89" s="71" t="s">
        <v>331</v>
      </c>
      <c r="B89" s="72" t="s">
        <v>332</v>
      </c>
      <c r="C89" s="73">
        <v>21264</v>
      </c>
      <c r="D89" s="74">
        <v>2879</v>
      </c>
      <c r="E89" s="75">
        <v>9672</v>
      </c>
      <c r="F89" s="76">
        <f t="shared" si="1"/>
        <v>45.485327313769751</v>
      </c>
      <c r="G89" s="77" t="s">
        <v>324</v>
      </c>
      <c r="H89" s="71"/>
    </row>
    <row r="90" spans="1:8" x14ac:dyDescent="0.25">
      <c r="A90" s="71" t="s">
        <v>333</v>
      </c>
      <c r="B90" s="72" t="s">
        <v>334</v>
      </c>
      <c r="C90" s="73">
        <v>1388</v>
      </c>
      <c r="D90" s="74">
        <v>161</v>
      </c>
      <c r="E90" s="75">
        <v>610</v>
      </c>
      <c r="F90" s="76">
        <f t="shared" si="1"/>
        <v>43.948126801152739</v>
      </c>
      <c r="G90" s="77" t="s">
        <v>324</v>
      </c>
      <c r="H90" s="71"/>
    </row>
    <row r="91" spans="1:8" x14ac:dyDescent="0.25">
      <c r="A91" s="71" t="s">
        <v>335</v>
      </c>
      <c r="B91" s="72" t="s">
        <v>336</v>
      </c>
      <c r="C91" s="73">
        <v>28640</v>
      </c>
      <c r="D91" s="74">
        <v>3325</v>
      </c>
      <c r="E91" s="75">
        <v>10763</v>
      </c>
      <c r="F91" s="76">
        <f t="shared" si="1"/>
        <v>37.580307262569832</v>
      </c>
      <c r="G91" s="77" t="s">
        <v>324</v>
      </c>
      <c r="H91" s="71"/>
    </row>
    <row r="92" spans="1:8" x14ac:dyDescent="0.25">
      <c r="A92" s="71" t="s">
        <v>337</v>
      </c>
      <c r="B92" s="72" t="s">
        <v>338</v>
      </c>
      <c r="C92" s="73">
        <v>13086</v>
      </c>
      <c r="D92" s="74">
        <v>2117</v>
      </c>
      <c r="E92" s="75">
        <v>6307</v>
      </c>
      <c r="F92" s="76">
        <f t="shared" si="1"/>
        <v>48.196545926944829</v>
      </c>
      <c r="G92" s="77" t="s">
        <v>324</v>
      </c>
      <c r="H92" s="71"/>
    </row>
    <row r="93" spans="1:8" x14ac:dyDescent="0.25">
      <c r="A93" s="71" t="s">
        <v>339</v>
      </c>
      <c r="B93" s="72" t="s">
        <v>340</v>
      </c>
      <c r="C93" s="73">
        <v>8291</v>
      </c>
      <c r="D93" s="74">
        <v>1633</v>
      </c>
      <c r="E93" s="75">
        <v>3588</v>
      </c>
      <c r="F93" s="76">
        <f t="shared" si="1"/>
        <v>43.275841273670245</v>
      </c>
      <c r="G93" s="77" t="s">
        <v>324</v>
      </c>
      <c r="H93" s="71"/>
    </row>
    <row r="94" spans="1:8" x14ac:dyDescent="0.25">
      <c r="A94" s="71" t="s">
        <v>341</v>
      </c>
      <c r="B94" s="72" t="s">
        <v>342</v>
      </c>
      <c r="C94" s="73">
        <v>1527</v>
      </c>
      <c r="D94" s="74">
        <v>150</v>
      </c>
      <c r="E94" s="75">
        <v>580</v>
      </c>
      <c r="F94" s="76">
        <f t="shared" si="1"/>
        <v>37.982973149967258</v>
      </c>
      <c r="G94" s="77" t="s">
        <v>324</v>
      </c>
      <c r="H94" s="71"/>
    </row>
    <row r="95" spans="1:8" x14ac:dyDescent="0.25">
      <c r="A95" s="71" t="s">
        <v>343</v>
      </c>
      <c r="B95" s="72" t="s">
        <v>344</v>
      </c>
      <c r="C95" s="73">
        <v>7684</v>
      </c>
      <c r="D95" s="74">
        <v>877</v>
      </c>
      <c r="E95" s="75">
        <v>3231</v>
      </c>
      <c r="F95" s="76">
        <f t="shared" si="1"/>
        <v>42.048412285268085</v>
      </c>
      <c r="G95" s="77" t="s">
        <v>324</v>
      </c>
      <c r="H95" s="71"/>
    </row>
    <row r="96" spans="1:8" x14ac:dyDescent="0.25">
      <c r="A96" s="71" t="s">
        <v>345</v>
      </c>
      <c r="B96" s="72" t="s">
        <v>346</v>
      </c>
      <c r="C96" s="73">
        <v>113</v>
      </c>
      <c r="D96" s="74">
        <v>10</v>
      </c>
      <c r="E96" s="75">
        <v>42</v>
      </c>
      <c r="F96" s="76">
        <f t="shared" si="1"/>
        <v>37.168141592920357</v>
      </c>
      <c r="G96" s="77" t="s">
        <v>324</v>
      </c>
      <c r="H96" s="71"/>
    </row>
    <row r="97" spans="1:8" x14ac:dyDescent="0.25">
      <c r="A97" s="71" t="s">
        <v>347</v>
      </c>
      <c r="B97" s="72" t="s">
        <v>348</v>
      </c>
      <c r="C97" s="73">
        <v>3216</v>
      </c>
      <c r="D97" s="74">
        <v>287</v>
      </c>
      <c r="E97" s="75">
        <v>901</v>
      </c>
      <c r="F97" s="76">
        <f t="shared" si="1"/>
        <v>28.016169154228855</v>
      </c>
      <c r="G97" s="77" t="s">
        <v>324</v>
      </c>
      <c r="H97" s="71"/>
    </row>
    <row r="98" spans="1:8" x14ac:dyDescent="0.25">
      <c r="A98" s="71" t="s">
        <v>349</v>
      </c>
      <c r="B98" s="72" t="s">
        <v>350</v>
      </c>
      <c r="C98" s="73">
        <v>18089</v>
      </c>
      <c r="D98" s="74">
        <v>2967</v>
      </c>
      <c r="E98" s="75">
        <v>8961</v>
      </c>
      <c r="F98" s="76">
        <f t="shared" si="1"/>
        <v>49.538393498811431</v>
      </c>
      <c r="G98" s="77" t="s">
        <v>324</v>
      </c>
      <c r="H98" s="71"/>
    </row>
    <row r="99" spans="1:8" x14ac:dyDescent="0.25">
      <c r="A99" s="71" t="s">
        <v>351</v>
      </c>
      <c r="B99" s="72" t="s">
        <v>352</v>
      </c>
      <c r="C99" s="73">
        <v>1151</v>
      </c>
      <c r="D99" s="74">
        <v>157</v>
      </c>
      <c r="E99" s="75">
        <v>623</v>
      </c>
      <c r="F99" s="76">
        <f t="shared" si="1"/>
        <v>54.12684622067767</v>
      </c>
      <c r="G99" s="77" t="s">
        <v>324</v>
      </c>
      <c r="H99" s="71"/>
    </row>
    <row r="100" spans="1:8" x14ac:dyDescent="0.25">
      <c r="A100" s="71" t="s">
        <v>353</v>
      </c>
      <c r="B100" s="72" t="s">
        <v>354</v>
      </c>
      <c r="C100" s="73">
        <v>20997</v>
      </c>
      <c r="D100" s="74">
        <v>3064</v>
      </c>
      <c r="E100" s="75">
        <v>8903</v>
      </c>
      <c r="F100" s="76">
        <f t="shared" si="1"/>
        <v>42.401295423155688</v>
      </c>
      <c r="G100" s="77" t="s">
        <v>324</v>
      </c>
      <c r="H100" s="71"/>
    </row>
    <row r="101" spans="1:8" x14ac:dyDescent="0.25">
      <c r="A101" s="71" t="s">
        <v>355</v>
      </c>
      <c r="B101" s="72" t="s">
        <v>356</v>
      </c>
      <c r="C101" s="73">
        <v>85272</v>
      </c>
      <c r="D101" s="74">
        <v>12665</v>
      </c>
      <c r="E101" s="75">
        <v>38064</v>
      </c>
      <c r="F101" s="76">
        <f t="shared" si="1"/>
        <v>44.63833380242049</v>
      </c>
      <c r="G101" s="77" t="s">
        <v>324</v>
      </c>
      <c r="H101" s="71"/>
    </row>
    <row r="102" spans="1:8" x14ac:dyDescent="0.25">
      <c r="A102" s="71" t="s">
        <v>357</v>
      </c>
      <c r="B102" s="72" t="s">
        <v>358</v>
      </c>
      <c r="C102" s="73">
        <v>15734</v>
      </c>
      <c r="D102" s="74">
        <v>2204</v>
      </c>
      <c r="E102" s="75">
        <v>7150</v>
      </c>
      <c r="F102" s="76">
        <f t="shared" si="1"/>
        <v>45.442989703826107</v>
      </c>
      <c r="G102" s="77" t="s">
        <v>324</v>
      </c>
      <c r="H102" s="71"/>
    </row>
    <row r="103" spans="1:8" s="20" customFormat="1" ht="12.75" x14ac:dyDescent="0.2">
      <c r="A103" s="158" t="s">
        <v>359</v>
      </c>
      <c r="B103" s="159">
        <v>91064</v>
      </c>
      <c r="C103" s="160">
        <v>4667</v>
      </c>
      <c r="D103" s="161">
        <v>550</v>
      </c>
      <c r="E103" s="162">
        <v>1909</v>
      </c>
      <c r="F103" s="163">
        <f>E103/C103*100</f>
        <v>40.90422112706235</v>
      </c>
      <c r="G103" s="164" t="s">
        <v>324</v>
      </c>
      <c r="H103" s="164" t="s">
        <v>360</v>
      </c>
    </row>
  </sheetData>
  <pageMargins left="0.7" right="0.7" top="0.75" bottom="0.75" header="0.3" footer="0.3"/>
  <ignoredErrors>
    <ignoredError sqref="B4:B10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showGridLines="0" topLeftCell="A86" workbookViewId="0">
      <selection activeCell="E115" sqref="E115"/>
    </sheetView>
  </sheetViews>
  <sheetFormatPr baseColWidth="10" defaultColWidth="9.140625" defaultRowHeight="15" x14ac:dyDescent="0.25"/>
  <cols>
    <col min="1" max="1" width="25" bestFit="1" customWidth="1"/>
    <col min="2" max="4" width="20.7109375" customWidth="1"/>
    <col min="5" max="5" width="22.42578125" customWidth="1"/>
    <col min="6" max="6" width="20.7109375" customWidth="1"/>
    <col min="7" max="7" width="31.7109375" bestFit="1" customWidth="1"/>
    <col min="8" max="8" width="33.140625" bestFit="1" customWidth="1"/>
    <col min="237" max="237" width="11.7109375" customWidth="1"/>
    <col min="238" max="238" width="25.140625" customWidth="1"/>
    <col min="239" max="239" width="11.7109375" customWidth="1"/>
    <col min="240" max="240" width="13.42578125" customWidth="1"/>
    <col min="241" max="241" width="8.42578125" customWidth="1"/>
    <col min="242" max="242" width="13.42578125" customWidth="1"/>
    <col min="243" max="243" width="42" customWidth="1"/>
    <col min="244" max="244" width="11.7109375" customWidth="1"/>
    <col min="245" max="245" width="13.42578125" customWidth="1"/>
    <col min="246" max="246" width="11.7109375" customWidth="1"/>
    <col min="247" max="247" width="38.5703125" customWidth="1"/>
    <col min="493" max="493" width="11.7109375" customWidth="1"/>
    <col min="494" max="494" width="25.140625" customWidth="1"/>
    <col min="495" max="495" width="11.7109375" customWidth="1"/>
    <col min="496" max="496" width="13.42578125" customWidth="1"/>
    <col min="497" max="497" width="8.42578125" customWidth="1"/>
    <col min="498" max="498" width="13.42578125" customWidth="1"/>
    <col min="499" max="499" width="42" customWidth="1"/>
    <col min="500" max="500" width="11.7109375" customWidth="1"/>
    <col min="501" max="501" width="13.42578125" customWidth="1"/>
    <col min="502" max="502" width="11.7109375" customWidth="1"/>
    <col min="503" max="503" width="38.5703125" customWidth="1"/>
    <col min="749" max="749" width="11.7109375" customWidth="1"/>
    <col min="750" max="750" width="25.140625" customWidth="1"/>
    <col min="751" max="751" width="11.7109375" customWidth="1"/>
    <col min="752" max="752" width="13.42578125" customWidth="1"/>
    <col min="753" max="753" width="8.42578125" customWidth="1"/>
    <col min="754" max="754" width="13.42578125" customWidth="1"/>
    <col min="755" max="755" width="42" customWidth="1"/>
    <col min="756" max="756" width="11.7109375" customWidth="1"/>
    <col min="757" max="757" width="13.42578125" customWidth="1"/>
    <col min="758" max="758" width="11.7109375" customWidth="1"/>
    <col min="759" max="759" width="38.5703125" customWidth="1"/>
    <col min="1005" max="1005" width="11.7109375" customWidth="1"/>
    <col min="1006" max="1006" width="25.140625" customWidth="1"/>
    <col min="1007" max="1007" width="11.7109375" customWidth="1"/>
    <col min="1008" max="1008" width="13.42578125" customWidth="1"/>
    <col min="1009" max="1009" width="8.42578125" customWidth="1"/>
    <col min="1010" max="1010" width="13.42578125" customWidth="1"/>
    <col min="1011" max="1011" width="42" customWidth="1"/>
    <col min="1012" max="1012" width="11.7109375" customWidth="1"/>
    <col min="1013" max="1013" width="13.42578125" customWidth="1"/>
    <col min="1014" max="1014" width="11.7109375" customWidth="1"/>
    <col min="1015" max="1015" width="38.5703125" customWidth="1"/>
    <col min="1261" max="1261" width="11.7109375" customWidth="1"/>
    <col min="1262" max="1262" width="25.140625" customWidth="1"/>
    <col min="1263" max="1263" width="11.7109375" customWidth="1"/>
    <col min="1264" max="1264" width="13.42578125" customWidth="1"/>
    <col min="1265" max="1265" width="8.42578125" customWidth="1"/>
    <col min="1266" max="1266" width="13.42578125" customWidth="1"/>
    <col min="1267" max="1267" width="42" customWidth="1"/>
    <col min="1268" max="1268" width="11.7109375" customWidth="1"/>
    <col min="1269" max="1269" width="13.42578125" customWidth="1"/>
    <col min="1270" max="1270" width="11.7109375" customWidth="1"/>
    <col min="1271" max="1271" width="38.5703125" customWidth="1"/>
    <col min="1517" max="1517" width="11.7109375" customWidth="1"/>
    <col min="1518" max="1518" width="25.140625" customWidth="1"/>
    <col min="1519" max="1519" width="11.7109375" customWidth="1"/>
    <col min="1520" max="1520" width="13.42578125" customWidth="1"/>
    <col min="1521" max="1521" width="8.42578125" customWidth="1"/>
    <col min="1522" max="1522" width="13.42578125" customWidth="1"/>
    <col min="1523" max="1523" width="42" customWidth="1"/>
    <col min="1524" max="1524" width="11.7109375" customWidth="1"/>
    <col min="1525" max="1525" width="13.42578125" customWidth="1"/>
    <col min="1526" max="1526" width="11.7109375" customWidth="1"/>
    <col min="1527" max="1527" width="38.5703125" customWidth="1"/>
    <col min="1773" max="1773" width="11.7109375" customWidth="1"/>
    <col min="1774" max="1774" width="25.140625" customWidth="1"/>
    <col min="1775" max="1775" width="11.7109375" customWidth="1"/>
    <col min="1776" max="1776" width="13.42578125" customWidth="1"/>
    <col min="1777" max="1777" width="8.42578125" customWidth="1"/>
    <col min="1778" max="1778" width="13.42578125" customWidth="1"/>
    <col min="1779" max="1779" width="42" customWidth="1"/>
    <col min="1780" max="1780" width="11.7109375" customWidth="1"/>
    <col min="1781" max="1781" width="13.42578125" customWidth="1"/>
    <col min="1782" max="1782" width="11.7109375" customWidth="1"/>
    <col min="1783" max="1783" width="38.5703125" customWidth="1"/>
    <col min="2029" max="2029" width="11.7109375" customWidth="1"/>
    <col min="2030" max="2030" width="25.140625" customWidth="1"/>
    <col min="2031" max="2031" width="11.7109375" customWidth="1"/>
    <col min="2032" max="2032" width="13.42578125" customWidth="1"/>
    <col min="2033" max="2033" width="8.42578125" customWidth="1"/>
    <col min="2034" max="2034" width="13.42578125" customWidth="1"/>
    <col min="2035" max="2035" width="42" customWidth="1"/>
    <col min="2036" max="2036" width="11.7109375" customWidth="1"/>
    <col min="2037" max="2037" width="13.42578125" customWidth="1"/>
    <col min="2038" max="2038" width="11.7109375" customWidth="1"/>
    <col min="2039" max="2039" width="38.5703125" customWidth="1"/>
    <col min="2285" max="2285" width="11.7109375" customWidth="1"/>
    <col min="2286" max="2286" width="25.140625" customWidth="1"/>
    <col min="2287" max="2287" width="11.7109375" customWidth="1"/>
    <col min="2288" max="2288" width="13.42578125" customWidth="1"/>
    <col min="2289" max="2289" width="8.42578125" customWidth="1"/>
    <col min="2290" max="2290" width="13.42578125" customWidth="1"/>
    <col min="2291" max="2291" width="42" customWidth="1"/>
    <col min="2292" max="2292" width="11.7109375" customWidth="1"/>
    <col min="2293" max="2293" width="13.42578125" customWidth="1"/>
    <col min="2294" max="2294" width="11.7109375" customWidth="1"/>
    <col min="2295" max="2295" width="38.5703125" customWidth="1"/>
    <col min="2541" max="2541" width="11.7109375" customWidth="1"/>
    <col min="2542" max="2542" width="25.140625" customWidth="1"/>
    <col min="2543" max="2543" width="11.7109375" customWidth="1"/>
    <col min="2544" max="2544" width="13.42578125" customWidth="1"/>
    <col min="2545" max="2545" width="8.42578125" customWidth="1"/>
    <col min="2546" max="2546" width="13.42578125" customWidth="1"/>
    <col min="2547" max="2547" width="42" customWidth="1"/>
    <col min="2548" max="2548" width="11.7109375" customWidth="1"/>
    <col min="2549" max="2549" width="13.42578125" customWidth="1"/>
    <col min="2550" max="2550" width="11.7109375" customWidth="1"/>
    <col min="2551" max="2551" width="38.5703125" customWidth="1"/>
    <col min="2797" max="2797" width="11.7109375" customWidth="1"/>
    <col min="2798" max="2798" width="25.140625" customWidth="1"/>
    <col min="2799" max="2799" width="11.7109375" customWidth="1"/>
    <col min="2800" max="2800" width="13.42578125" customWidth="1"/>
    <col min="2801" max="2801" width="8.42578125" customWidth="1"/>
    <col min="2802" max="2802" width="13.42578125" customWidth="1"/>
    <col min="2803" max="2803" width="42" customWidth="1"/>
    <col min="2804" max="2804" width="11.7109375" customWidth="1"/>
    <col min="2805" max="2805" width="13.42578125" customWidth="1"/>
    <col min="2806" max="2806" width="11.7109375" customWidth="1"/>
    <col min="2807" max="2807" width="38.5703125" customWidth="1"/>
    <col min="3053" max="3053" width="11.7109375" customWidth="1"/>
    <col min="3054" max="3054" width="25.140625" customWidth="1"/>
    <col min="3055" max="3055" width="11.7109375" customWidth="1"/>
    <col min="3056" max="3056" width="13.42578125" customWidth="1"/>
    <col min="3057" max="3057" width="8.42578125" customWidth="1"/>
    <col min="3058" max="3058" width="13.42578125" customWidth="1"/>
    <col min="3059" max="3059" width="42" customWidth="1"/>
    <col min="3060" max="3060" width="11.7109375" customWidth="1"/>
    <col min="3061" max="3061" width="13.42578125" customWidth="1"/>
    <col min="3062" max="3062" width="11.7109375" customWidth="1"/>
    <col min="3063" max="3063" width="38.5703125" customWidth="1"/>
    <col min="3309" max="3309" width="11.7109375" customWidth="1"/>
    <col min="3310" max="3310" width="25.140625" customWidth="1"/>
    <col min="3311" max="3311" width="11.7109375" customWidth="1"/>
    <col min="3312" max="3312" width="13.42578125" customWidth="1"/>
    <col min="3313" max="3313" width="8.42578125" customWidth="1"/>
    <col min="3314" max="3314" width="13.42578125" customWidth="1"/>
    <col min="3315" max="3315" width="42" customWidth="1"/>
    <col min="3316" max="3316" width="11.7109375" customWidth="1"/>
    <col min="3317" max="3317" width="13.42578125" customWidth="1"/>
    <col min="3318" max="3318" width="11.7109375" customWidth="1"/>
    <col min="3319" max="3319" width="38.5703125" customWidth="1"/>
    <col min="3565" max="3565" width="11.7109375" customWidth="1"/>
    <col min="3566" max="3566" width="25.140625" customWidth="1"/>
    <col min="3567" max="3567" width="11.7109375" customWidth="1"/>
    <col min="3568" max="3568" width="13.42578125" customWidth="1"/>
    <col min="3569" max="3569" width="8.42578125" customWidth="1"/>
    <col min="3570" max="3570" width="13.42578125" customWidth="1"/>
    <col min="3571" max="3571" width="42" customWidth="1"/>
    <col min="3572" max="3572" width="11.7109375" customWidth="1"/>
    <col min="3573" max="3573" width="13.42578125" customWidth="1"/>
    <col min="3574" max="3574" width="11.7109375" customWidth="1"/>
    <col min="3575" max="3575" width="38.5703125" customWidth="1"/>
    <col min="3821" max="3821" width="11.7109375" customWidth="1"/>
    <col min="3822" max="3822" width="25.140625" customWidth="1"/>
    <col min="3823" max="3823" width="11.7109375" customWidth="1"/>
    <col min="3824" max="3824" width="13.42578125" customWidth="1"/>
    <col min="3825" max="3825" width="8.42578125" customWidth="1"/>
    <col min="3826" max="3826" width="13.42578125" customWidth="1"/>
    <col min="3827" max="3827" width="42" customWidth="1"/>
    <col min="3828" max="3828" width="11.7109375" customWidth="1"/>
    <col min="3829" max="3829" width="13.42578125" customWidth="1"/>
    <col min="3830" max="3830" width="11.7109375" customWidth="1"/>
    <col min="3831" max="3831" width="38.5703125" customWidth="1"/>
    <col min="4077" max="4077" width="11.7109375" customWidth="1"/>
    <col min="4078" max="4078" width="25.140625" customWidth="1"/>
    <col min="4079" max="4079" width="11.7109375" customWidth="1"/>
    <col min="4080" max="4080" width="13.42578125" customWidth="1"/>
    <col min="4081" max="4081" width="8.42578125" customWidth="1"/>
    <col min="4082" max="4082" width="13.42578125" customWidth="1"/>
    <col min="4083" max="4083" width="42" customWidth="1"/>
    <col min="4084" max="4084" width="11.7109375" customWidth="1"/>
    <col min="4085" max="4085" width="13.42578125" customWidth="1"/>
    <col min="4086" max="4086" width="11.7109375" customWidth="1"/>
    <col min="4087" max="4087" width="38.5703125" customWidth="1"/>
    <col min="4333" max="4333" width="11.7109375" customWidth="1"/>
    <col min="4334" max="4334" width="25.140625" customWidth="1"/>
    <col min="4335" max="4335" width="11.7109375" customWidth="1"/>
    <col min="4336" max="4336" width="13.42578125" customWidth="1"/>
    <col min="4337" max="4337" width="8.42578125" customWidth="1"/>
    <col min="4338" max="4338" width="13.42578125" customWidth="1"/>
    <col min="4339" max="4339" width="42" customWidth="1"/>
    <col min="4340" max="4340" width="11.7109375" customWidth="1"/>
    <col min="4341" max="4341" width="13.42578125" customWidth="1"/>
    <col min="4342" max="4342" width="11.7109375" customWidth="1"/>
    <col min="4343" max="4343" width="38.5703125" customWidth="1"/>
    <col min="4589" max="4589" width="11.7109375" customWidth="1"/>
    <col min="4590" max="4590" width="25.140625" customWidth="1"/>
    <col min="4591" max="4591" width="11.7109375" customWidth="1"/>
    <col min="4592" max="4592" width="13.42578125" customWidth="1"/>
    <col min="4593" max="4593" width="8.42578125" customWidth="1"/>
    <col min="4594" max="4594" width="13.42578125" customWidth="1"/>
    <col min="4595" max="4595" width="42" customWidth="1"/>
    <col min="4596" max="4596" width="11.7109375" customWidth="1"/>
    <col min="4597" max="4597" width="13.42578125" customWidth="1"/>
    <col min="4598" max="4598" width="11.7109375" customWidth="1"/>
    <col min="4599" max="4599" width="38.5703125" customWidth="1"/>
    <col min="4845" max="4845" width="11.7109375" customWidth="1"/>
    <col min="4846" max="4846" width="25.140625" customWidth="1"/>
    <col min="4847" max="4847" width="11.7109375" customWidth="1"/>
    <col min="4848" max="4848" width="13.42578125" customWidth="1"/>
    <col min="4849" max="4849" width="8.42578125" customWidth="1"/>
    <col min="4850" max="4850" width="13.42578125" customWidth="1"/>
    <col min="4851" max="4851" width="42" customWidth="1"/>
    <col min="4852" max="4852" width="11.7109375" customWidth="1"/>
    <col min="4853" max="4853" width="13.42578125" customWidth="1"/>
    <col min="4854" max="4854" width="11.7109375" customWidth="1"/>
    <col min="4855" max="4855" width="38.5703125" customWidth="1"/>
    <col min="5101" max="5101" width="11.7109375" customWidth="1"/>
    <col min="5102" max="5102" width="25.140625" customWidth="1"/>
    <col min="5103" max="5103" width="11.7109375" customWidth="1"/>
    <col min="5104" max="5104" width="13.42578125" customWidth="1"/>
    <col min="5105" max="5105" width="8.42578125" customWidth="1"/>
    <col min="5106" max="5106" width="13.42578125" customWidth="1"/>
    <col min="5107" max="5107" width="42" customWidth="1"/>
    <col min="5108" max="5108" width="11.7109375" customWidth="1"/>
    <col min="5109" max="5109" width="13.42578125" customWidth="1"/>
    <col min="5110" max="5110" width="11.7109375" customWidth="1"/>
    <col min="5111" max="5111" width="38.5703125" customWidth="1"/>
    <col min="5357" max="5357" width="11.7109375" customWidth="1"/>
    <col min="5358" max="5358" width="25.140625" customWidth="1"/>
    <col min="5359" max="5359" width="11.7109375" customWidth="1"/>
    <col min="5360" max="5360" width="13.42578125" customWidth="1"/>
    <col min="5361" max="5361" width="8.42578125" customWidth="1"/>
    <col min="5362" max="5362" width="13.42578125" customWidth="1"/>
    <col min="5363" max="5363" width="42" customWidth="1"/>
    <col min="5364" max="5364" width="11.7109375" customWidth="1"/>
    <col min="5365" max="5365" width="13.42578125" customWidth="1"/>
    <col min="5366" max="5366" width="11.7109375" customWidth="1"/>
    <col min="5367" max="5367" width="38.5703125" customWidth="1"/>
    <col min="5613" max="5613" width="11.7109375" customWidth="1"/>
    <col min="5614" max="5614" width="25.140625" customWidth="1"/>
    <col min="5615" max="5615" width="11.7109375" customWidth="1"/>
    <col min="5616" max="5616" width="13.42578125" customWidth="1"/>
    <col min="5617" max="5617" width="8.42578125" customWidth="1"/>
    <col min="5618" max="5618" width="13.42578125" customWidth="1"/>
    <col min="5619" max="5619" width="42" customWidth="1"/>
    <col min="5620" max="5620" width="11.7109375" customWidth="1"/>
    <col min="5621" max="5621" width="13.42578125" customWidth="1"/>
    <col min="5622" max="5622" width="11.7109375" customWidth="1"/>
    <col min="5623" max="5623" width="38.5703125" customWidth="1"/>
    <col min="5869" max="5869" width="11.7109375" customWidth="1"/>
    <col min="5870" max="5870" width="25.140625" customWidth="1"/>
    <col min="5871" max="5871" width="11.7109375" customWidth="1"/>
    <col min="5872" max="5872" width="13.42578125" customWidth="1"/>
    <col min="5873" max="5873" width="8.42578125" customWidth="1"/>
    <col min="5874" max="5874" width="13.42578125" customWidth="1"/>
    <col min="5875" max="5875" width="42" customWidth="1"/>
    <col min="5876" max="5876" width="11.7109375" customWidth="1"/>
    <col min="5877" max="5877" width="13.42578125" customWidth="1"/>
    <col min="5878" max="5878" width="11.7109375" customWidth="1"/>
    <col min="5879" max="5879" width="38.5703125" customWidth="1"/>
    <col min="6125" max="6125" width="11.7109375" customWidth="1"/>
    <col min="6126" max="6126" width="25.140625" customWidth="1"/>
    <col min="6127" max="6127" width="11.7109375" customWidth="1"/>
    <col min="6128" max="6128" width="13.42578125" customWidth="1"/>
    <col min="6129" max="6129" width="8.42578125" customWidth="1"/>
    <col min="6130" max="6130" width="13.42578125" customWidth="1"/>
    <col min="6131" max="6131" width="42" customWidth="1"/>
    <col min="6132" max="6132" width="11.7109375" customWidth="1"/>
    <col min="6133" max="6133" width="13.42578125" customWidth="1"/>
    <col min="6134" max="6134" width="11.7109375" customWidth="1"/>
    <col min="6135" max="6135" width="38.5703125" customWidth="1"/>
    <col min="6381" max="6381" width="11.7109375" customWidth="1"/>
    <col min="6382" max="6382" width="25.140625" customWidth="1"/>
    <col min="6383" max="6383" width="11.7109375" customWidth="1"/>
    <col min="6384" max="6384" width="13.42578125" customWidth="1"/>
    <col min="6385" max="6385" width="8.42578125" customWidth="1"/>
    <col min="6386" max="6386" width="13.42578125" customWidth="1"/>
    <col min="6387" max="6387" width="42" customWidth="1"/>
    <col min="6388" max="6388" width="11.7109375" customWidth="1"/>
    <col min="6389" max="6389" width="13.42578125" customWidth="1"/>
    <col min="6390" max="6390" width="11.7109375" customWidth="1"/>
    <col min="6391" max="6391" width="38.5703125" customWidth="1"/>
    <col min="6637" max="6637" width="11.7109375" customWidth="1"/>
    <col min="6638" max="6638" width="25.140625" customWidth="1"/>
    <col min="6639" max="6639" width="11.7109375" customWidth="1"/>
    <col min="6640" max="6640" width="13.42578125" customWidth="1"/>
    <col min="6641" max="6641" width="8.42578125" customWidth="1"/>
    <col min="6642" max="6642" width="13.42578125" customWidth="1"/>
    <col min="6643" max="6643" width="42" customWidth="1"/>
    <col min="6644" max="6644" width="11.7109375" customWidth="1"/>
    <col min="6645" max="6645" width="13.42578125" customWidth="1"/>
    <col min="6646" max="6646" width="11.7109375" customWidth="1"/>
    <col min="6647" max="6647" width="38.5703125" customWidth="1"/>
    <col min="6893" max="6893" width="11.7109375" customWidth="1"/>
    <col min="6894" max="6894" width="25.140625" customWidth="1"/>
    <col min="6895" max="6895" width="11.7109375" customWidth="1"/>
    <col min="6896" max="6896" width="13.42578125" customWidth="1"/>
    <col min="6897" max="6897" width="8.42578125" customWidth="1"/>
    <col min="6898" max="6898" width="13.42578125" customWidth="1"/>
    <col min="6899" max="6899" width="42" customWidth="1"/>
    <col min="6900" max="6900" width="11.7109375" customWidth="1"/>
    <col min="6901" max="6901" width="13.42578125" customWidth="1"/>
    <col min="6902" max="6902" width="11.7109375" customWidth="1"/>
    <col min="6903" max="6903" width="38.5703125" customWidth="1"/>
    <col min="7149" max="7149" width="11.7109375" customWidth="1"/>
    <col min="7150" max="7150" width="25.140625" customWidth="1"/>
    <col min="7151" max="7151" width="11.7109375" customWidth="1"/>
    <col min="7152" max="7152" width="13.42578125" customWidth="1"/>
    <col min="7153" max="7153" width="8.42578125" customWidth="1"/>
    <col min="7154" max="7154" width="13.42578125" customWidth="1"/>
    <col min="7155" max="7155" width="42" customWidth="1"/>
    <col min="7156" max="7156" width="11.7109375" customWidth="1"/>
    <col min="7157" max="7157" width="13.42578125" customWidth="1"/>
    <col min="7158" max="7158" width="11.7109375" customWidth="1"/>
    <col min="7159" max="7159" width="38.5703125" customWidth="1"/>
    <col min="7405" max="7405" width="11.7109375" customWidth="1"/>
    <col min="7406" max="7406" width="25.140625" customWidth="1"/>
    <col min="7407" max="7407" width="11.7109375" customWidth="1"/>
    <col min="7408" max="7408" width="13.42578125" customWidth="1"/>
    <col min="7409" max="7409" width="8.42578125" customWidth="1"/>
    <col min="7410" max="7410" width="13.42578125" customWidth="1"/>
    <col min="7411" max="7411" width="42" customWidth="1"/>
    <col min="7412" max="7412" width="11.7109375" customWidth="1"/>
    <col min="7413" max="7413" width="13.42578125" customWidth="1"/>
    <col min="7414" max="7414" width="11.7109375" customWidth="1"/>
    <col min="7415" max="7415" width="38.5703125" customWidth="1"/>
    <col min="7661" max="7661" width="11.7109375" customWidth="1"/>
    <col min="7662" max="7662" width="25.140625" customWidth="1"/>
    <col min="7663" max="7663" width="11.7109375" customWidth="1"/>
    <col min="7664" max="7664" width="13.42578125" customWidth="1"/>
    <col min="7665" max="7665" width="8.42578125" customWidth="1"/>
    <col min="7666" max="7666" width="13.42578125" customWidth="1"/>
    <col min="7667" max="7667" width="42" customWidth="1"/>
    <col min="7668" max="7668" width="11.7109375" customWidth="1"/>
    <col min="7669" max="7669" width="13.42578125" customWidth="1"/>
    <col min="7670" max="7670" width="11.7109375" customWidth="1"/>
    <col min="7671" max="7671" width="38.5703125" customWidth="1"/>
    <col min="7917" max="7917" width="11.7109375" customWidth="1"/>
    <col min="7918" max="7918" width="25.140625" customWidth="1"/>
    <col min="7919" max="7919" width="11.7109375" customWidth="1"/>
    <col min="7920" max="7920" width="13.42578125" customWidth="1"/>
    <col min="7921" max="7921" width="8.42578125" customWidth="1"/>
    <col min="7922" max="7922" width="13.42578125" customWidth="1"/>
    <col min="7923" max="7923" width="42" customWidth="1"/>
    <col min="7924" max="7924" width="11.7109375" customWidth="1"/>
    <col min="7925" max="7925" width="13.42578125" customWidth="1"/>
    <col min="7926" max="7926" width="11.7109375" customWidth="1"/>
    <col min="7927" max="7927" width="38.5703125" customWidth="1"/>
    <col min="8173" max="8173" width="11.7109375" customWidth="1"/>
    <col min="8174" max="8174" width="25.140625" customWidth="1"/>
    <col min="8175" max="8175" width="11.7109375" customWidth="1"/>
    <col min="8176" max="8176" width="13.42578125" customWidth="1"/>
    <col min="8177" max="8177" width="8.42578125" customWidth="1"/>
    <col min="8178" max="8178" width="13.42578125" customWidth="1"/>
    <col min="8179" max="8179" width="42" customWidth="1"/>
    <col min="8180" max="8180" width="11.7109375" customWidth="1"/>
    <col min="8181" max="8181" width="13.42578125" customWidth="1"/>
    <col min="8182" max="8182" width="11.7109375" customWidth="1"/>
    <col min="8183" max="8183" width="38.5703125" customWidth="1"/>
    <col min="8429" max="8429" width="11.7109375" customWidth="1"/>
    <col min="8430" max="8430" width="25.140625" customWidth="1"/>
    <col min="8431" max="8431" width="11.7109375" customWidth="1"/>
    <col min="8432" max="8432" width="13.42578125" customWidth="1"/>
    <col min="8433" max="8433" width="8.42578125" customWidth="1"/>
    <col min="8434" max="8434" width="13.42578125" customWidth="1"/>
    <col min="8435" max="8435" width="42" customWidth="1"/>
    <col min="8436" max="8436" width="11.7109375" customWidth="1"/>
    <col min="8437" max="8437" width="13.42578125" customWidth="1"/>
    <col min="8438" max="8438" width="11.7109375" customWidth="1"/>
    <col min="8439" max="8439" width="38.5703125" customWidth="1"/>
    <col min="8685" max="8685" width="11.7109375" customWidth="1"/>
    <col min="8686" max="8686" width="25.140625" customWidth="1"/>
    <col min="8687" max="8687" width="11.7109375" customWidth="1"/>
    <col min="8688" max="8688" width="13.42578125" customWidth="1"/>
    <col min="8689" max="8689" width="8.42578125" customWidth="1"/>
    <col min="8690" max="8690" width="13.42578125" customWidth="1"/>
    <col min="8691" max="8691" width="42" customWidth="1"/>
    <col min="8692" max="8692" width="11.7109375" customWidth="1"/>
    <col min="8693" max="8693" width="13.42578125" customWidth="1"/>
    <col min="8694" max="8694" width="11.7109375" customWidth="1"/>
    <col min="8695" max="8695" width="38.5703125" customWidth="1"/>
    <col min="8941" max="8941" width="11.7109375" customWidth="1"/>
    <col min="8942" max="8942" width="25.140625" customWidth="1"/>
    <col min="8943" max="8943" width="11.7109375" customWidth="1"/>
    <col min="8944" max="8944" width="13.42578125" customWidth="1"/>
    <col min="8945" max="8945" width="8.42578125" customWidth="1"/>
    <col min="8946" max="8946" width="13.42578125" customWidth="1"/>
    <col min="8947" max="8947" width="42" customWidth="1"/>
    <col min="8948" max="8948" width="11.7109375" customWidth="1"/>
    <col min="8949" max="8949" width="13.42578125" customWidth="1"/>
    <col min="8950" max="8950" width="11.7109375" customWidth="1"/>
    <col min="8951" max="8951" width="38.5703125" customWidth="1"/>
    <col min="9197" max="9197" width="11.7109375" customWidth="1"/>
    <col min="9198" max="9198" width="25.140625" customWidth="1"/>
    <col min="9199" max="9199" width="11.7109375" customWidth="1"/>
    <col min="9200" max="9200" width="13.42578125" customWidth="1"/>
    <col min="9201" max="9201" width="8.42578125" customWidth="1"/>
    <col min="9202" max="9202" width="13.42578125" customWidth="1"/>
    <col min="9203" max="9203" width="42" customWidth="1"/>
    <col min="9204" max="9204" width="11.7109375" customWidth="1"/>
    <col min="9205" max="9205" width="13.42578125" customWidth="1"/>
    <col min="9206" max="9206" width="11.7109375" customWidth="1"/>
    <col min="9207" max="9207" width="38.5703125" customWidth="1"/>
    <col min="9453" max="9453" width="11.7109375" customWidth="1"/>
    <col min="9454" max="9454" width="25.140625" customWidth="1"/>
    <col min="9455" max="9455" width="11.7109375" customWidth="1"/>
    <col min="9456" max="9456" width="13.42578125" customWidth="1"/>
    <col min="9457" max="9457" width="8.42578125" customWidth="1"/>
    <col min="9458" max="9458" width="13.42578125" customWidth="1"/>
    <col min="9459" max="9459" width="42" customWidth="1"/>
    <col min="9460" max="9460" width="11.7109375" customWidth="1"/>
    <col min="9461" max="9461" width="13.42578125" customWidth="1"/>
    <col min="9462" max="9462" width="11.7109375" customWidth="1"/>
    <col min="9463" max="9463" width="38.5703125" customWidth="1"/>
    <col min="9709" max="9709" width="11.7109375" customWidth="1"/>
    <col min="9710" max="9710" width="25.140625" customWidth="1"/>
    <col min="9711" max="9711" width="11.7109375" customWidth="1"/>
    <col min="9712" max="9712" width="13.42578125" customWidth="1"/>
    <col min="9713" max="9713" width="8.42578125" customWidth="1"/>
    <col min="9714" max="9714" width="13.42578125" customWidth="1"/>
    <col min="9715" max="9715" width="42" customWidth="1"/>
    <col min="9716" max="9716" width="11.7109375" customWidth="1"/>
    <col min="9717" max="9717" width="13.42578125" customWidth="1"/>
    <col min="9718" max="9718" width="11.7109375" customWidth="1"/>
    <col min="9719" max="9719" width="38.5703125" customWidth="1"/>
    <col min="9965" max="9965" width="11.7109375" customWidth="1"/>
    <col min="9966" max="9966" width="25.140625" customWidth="1"/>
    <col min="9967" max="9967" width="11.7109375" customWidth="1"/>
    <col min="9968" max="9968" width="13.42578125" customWidth="1"/>
    <col min="9969" max="9969" width="8.42578125" customWidth="1"/>
    <col min="9970" max="9970" width="13.42578125" customWidth="1"/>
    <col min="9971" max="9971" width="42" customWidth="1"/>
    <col min="9972" max="9972" width="11.7109375" customWidth="1"/>
    <col min="9973" max="9973" width="13.42578125" customWidth="1"/>
    <col min="9974" max="9974" width="11.7109375" customWidth="1"/>
    <col min="9975" max="9975" width="38.5703125" customWidth="1"/>
    <col min="10221" max="10221" width="11.7109375" customWidth="1"/>
    <col min="10222" max="10222" width="25.140625" customWidth="1"/>
    <col min="10223" max="10223" width="11.7109375" customWidth="1"/>
    <col min="10224" max="10224" width="13.42578125" customWidth="1"/>
    <col min="10225" max="10225" width="8.42578125" customWidth="1"/>
    <col min="10226" max="10226" width="13.42578125" customWidth="1"/>
    <col min="10227" max="10227" width="42" customWidth="1"/>
    <col min="10228" max="10228" width="11.7109375" customWidth="1"/>
    <col min="10229" max="10229" width="13.42578125" customWidth="1"/>
    <col min="10230" max="10230" width="11.7109375" customWidth="1"/>
    <col min="10231" max="10231" width="38.5703125" customWidth="1"/>
    <col min="10477" max="10477" width="11.7109375" customWidth="1"/>
    <col min="10478" max="10478" width="25.140625" customWidth="1"/>
    <col min="10479" max="10479" width="11.7109375" customWidth="1"/>
    <col min="10480" max="10480" width="13.42578125" customWidth="1"/>
    <col min="10481" max="10481" width="8.42578125" customWidth="1"/>
    <col min="10482" max="10482" width="13.42578125" customWidth="1"/>
    <col min="10483" max="10483" width="42" customWidth="1"/>
    <col min="10484" max="10484" width="11.7109375" customWidth="1"/>
    <col min="10485" max="10485" width="13.42578125" customWidth="1"/>
    <col min="10486" max="10486" width="11.7109375" customWidth="1"/>
    <col min="10487" max="10487" width="38.5703125" customWidth="1"/>
    <col min="10733" max="10733" width="11.7109375" customWidth="1"/>
    <col min="10734" max="10734" width="25.140625" customWidth="1"/>
    <col min="10735" max="10735" width="11.7109375" customWidth="1"/>
    <col min="10736" max="10736" width="13.42578125" customWidth="1"/>
    <col min="10737" max="10737" width="8.42578125" customWidth="1"/>
    <col min="10738" max="10738" width="13.42578125" customWidth="1"/>
    <col min="10739" max="10739" width="42" customWidth="1"/>
    <col min="10740" max="10740" width="11.7109375" customWidth="1"/>
    <col min="10741" max="10741" width="13.42578125" customWidth="1"/>
    <col min="10742" max="10742" width="11.7109375" customWidth="1"/>
    <col min="10743" max="10743" width="38.5703125" customWidth="1"/>
    <col min="10989" max="10989" width="11.7109375" customWidth="1"/>
    <col min="10990" max="10990" width="25.140625" customWidth="1"/>
    <col min="10991" max="10991" width="11.7109375" customWidth="1"/>
    <col min="10992" max="10992" width="13.42578125" customWidth="1"/>
    <col min="10993" max="10993" width="8.42578125" customWidth="1"/>
    <col min="10994" max="10994" width="13.42578125" customWidth="1"/>
    <col min="10995" max="10995" width="42" customWidth="1"/>
    <col min="10996" max="10996" width="11.7109375" customWidth="1"/>
    <col min="10997" max="10997" width="13.42578125" customWidth="1"/>
    <col min="10998" max="10998" width="11.7109375" customWidth="1"/>
    <col min="10999" max="10999" width="38.5703125" customWidth="1"/>
    <col min="11245" max="11245" width="11.7109375" customWidth="1"/>
    <col min="11246" max="11246" width="25.140625" customWidth="1"/>
    <col min="11247" max="11247" width="11.7109375" customWidth="1"/>
    <col min="11248" max="11248" width="13.42578125" customWidth="1"/>
    <col min="11249" max="11249" width="8.42578125" customWidth="1"/>
    <col min="11250" max="11250" width="13.42578125" customWidth="1"/>
    <col min="11251" max="11251" width="42" customWidth="1"/>
    <col min="11252" max="11252" width="11.7109375" customWidth="1"/>
    <col min="11253" max="11253" width="13.42578125" customWidth="1"/>
    <col min="11254" max="11254" width="11.7109375" customWidth="1"/>
    <col min="11255" max="11255" width="38.5703125" customWidth="1"/>
    <col min="11501" max="11501" width="11.7109375" customWidth="1"/>
    <col min="11502" max="11502" width="25.140625" customWidth="1"/>
    <col min="11503" max="11503" width="11.7109375" customWidth="1"/>
    <col min="11504" max="11504" width="13.42578125" customWidth="1"/>
    <col min="11505" max="11505" width="8.42578125" customWidth="1"/>
    <col min="11506" max="11506" width="13.42578125" customWidth="1"/>
    <col min="11507" max="11507" width="42" customWidth="1"/>
    <col min="11508" max="11508" width="11.7109375" customWidth="1"/>
    <col min="11509" max="11509" width="13.42578125" customWidth="1"/>
    <col min="11510" max="11510" width="11.7109375" customWidth="1"/>
    <col min="11511" max="11511" width="38.5703125" customWidth="1"/>
    <col min="11757" max="11757" width="11.7109375" customWidth="1"/>
    <col min="11758" max="11758" width="25.140625" customWidth="1"/>
    <col min="11759" max="11759" width="11.7109375" customWidth="1"/>
    <col min="11760" max="11760" width="13.42578125" customWidth="1"/>
    <col min="11761" max="11761" width="8.42578125" customWidth="1"/>
    <col min="11762" max="11762" width="13.42578125" customWidth="1"/>
    <col min="11763" max="11763" width="42" customWidth="1"/>
    <col min="11764" max="11764" width="11.7109375" customWidth="1"/>
    <col min="11765" max="11765" width="13.42578125" customWidth="1"/>
    <col min="11766" max="11766" width="11.7109375" customWidth="1"/>
    <col min="11767" max="11767" width="38.5703125" customWidth="1"/>
    <col min="12013" max="12013" width="11.7109375" customWidth="1"/>
    <col min="12014" max="12014" width="25.140625" customWidth="1"/>
    <col min="12015" max="12015" width="11.7109375" customWidth="1"/>
    <col min="12016" max="12016" width="13.42578125" customWidth="1"/>
    <col min="12017" max="12017" width="8.42578125" customWidth="1"/>
    <col min="12018" max="12018" width="13.42578125" customWidth="1"/>
    <col min="12019" max="12019" width="42" customWidth="1"/>
    <col min="12020" max="12020" width="11.7109375" customWidth="1"/>
    <col min="12021" max="12021" width="13.42578125" customWidth="1"/>
    <col min="12022" max="12022" width="11.7109375" customWidth="1"/>
    <col min="12023" max="12023" width="38.5703125" customWidth="1"/>
    <col min="12269" max="12269" width="11.7109375" customWidth="1"/>
    <col min="12270" max="12270" width="25.140625" customWidth="1"/>
    <col min="12271" max="12271" width="11.7109375" customWidth="1"/>
    <col min="12272" max="12272" width="13.42578125" customWidth="1"/>
    <col min="12273" max="12273" width="8.42578125" customWidth="1"/>
    <col min="12274" max="12274" width="13.42578125" customWidth="1"/>
    <col min="12275" max="12275" width="42" customWidth="1"/>
    <col min="12276" max="12276" width="11.7109375" customWidth="1"/>
    <col min="12277" max="12277" width="13.42578125" customWidth="1"/>
    <col min="12278" max="12278" width="11.7109375" customWidth="1"/>
    <col min="12279" max="12279" width="38.5703125" customWidth="1"/>
    <col min="12525" max="12525" width="11.7109375" customWidth="1"/>
    <col min="12526" max="12526" width="25.140625" customWidth="1"/>
    <col min="12527" max="12527" width="11.7109375" customWidth="1"/>
    <col min="12528" max="12528" width="13.42578125" customWidth="1"/>
    <col min="12529" max="12529" width="8.42578125" customWidth="1"/>
    <col min="12530" max="12530" width="13.42578125" customWidth="1"/>
    <col min="12531" max="12531" width="42" customWidth="1"/>
    <col min="12532" max="12532" width="11.7109375" customWidth="1"/>
    <col min="12533" max="12533" width="13.42578125" customWidth="1"/>
    <col min="12534" max="12534" width="11.7109375" customWidth="1"/>
    <col min="12535" max="12535" width="38.5703125" customWidth="1"/>
    <col min="12781" max="12781" width="11.7109375" customWidth="1"/>
    <col min="12782" max="12782" width="25.140625" customWidth="1"/>
    <col min="12783" max="12783" width="11.7109375" customWidth="1"/>
    <col min="12784" max="12784" width="13.42578125" customWidth="1"/>
    <col min="12785" max="12785" width="8.42578125" customWidth="1"/>
    <col min="12786" max="12786" width="13.42578125" customWidth="1"/>
    <col min="12787" max="12787" width="42" customWidth="1"/>
    <col min="12788" max="12788" width="11.7109375" customWidth="1"/>
    <col min="12789" max="12789" width="13.42578125" customWidth="1"/>
    <col min="12790" max="12790" width="11.7109375" customWidth="1"/>
    <col min="12791" max="12791" width="38.5703125" customWidth="1"/>
    <col min="13037" max="13037" width="11.7109375" customWidth="1"/>
    <col min="13038" max="13038" width="25.140625" customWidth="1"/>
    <col min="13039" max="13039" width="11.7109375" customWidth="1"/>
    <col min="13040" max="13040" width="13.42578125" customWidth="1"/>
    <col min="13041" max="13041" width="8.42578125" customWidth="1"/>
    <col min="13042" max="13042" width="13.42578125" customWidth="1"/>
    <col min="13043" max="13043" width="42" customWidth="1"/>
    <col min="13044" max="13044" width="11.7109375" customWidth="1"/>
    <col min="13045" max="13045" width="13.42578125" customWidth="1"/>
    <col min="13046" max="13046" width="11.7109375" customWidth="1"/>
    <col min="13047" max="13047" width="38.5703125" customWidth="1"/>
    <col min="13293" max="13293" width="11.7109375" customWidth="1"/>
    <col min="13294" max="13294" width="25.140625" customWidth="1"/>
    <col min="13295" max="13295" width="11.7109375" customWidth="1"/>
    <col min="13296" max="13296" width="13.42578125" customWidth="1"/>
    <col min="13297" max="13297" width="8.42578125" customWidth="1"/>
    <col min="13298" max="13298" width="13.42578125" customWidth="1"/>
    <col min="13299" max="13299" width="42" customWidth="1"/>
    <col min="13300" max="13300" width="11.7109375" customWidth="1"/>
    <col min="13301" max="13301" width="13.42578125" customWidth="1"/>
    <col min="13302" max="13302" width="11.7109375" customWidth="1"/>
    <col min="13303" max="13303" width="38.5703125" customWidth="1"/>
    <col min="13549" max="13549" width="11.7109375" customWidth="1"/>
    <col min="13550" max="13550" width="25.140625" customWidth="1"/>
    <col min="13551" max="13551" width="11.7109375" customWidth="1"/>
    <col min="13552" max="13552" width="13.42578125" customWidth="1"/>
    <col min="13553" max="13553" width="8.42578125" customWidth="1"/>
    <col min="13554" max="13554" width="13.42578125" customWidth="1"/>
    <col min="13555" max="13555" width="42" customWidth="1"/>
    <col min="13556" max="13556" width="11.7109375" customWidth="1"/>
    <col min="13557" max="13557" width="13.42578125" customWidth="1"/>
    <col min="13558" max="13558" width="11.7109375" customWidth="1"/>
    <col min="13559" max="13559" width="38.5703125" customWidth="1"/>
    <col min="13805" max="13805" width="11.7109375" customWidth="1"/>
    <col min="13806" max="13806" width="25.140625" customWidth="1"/>
    <col min="13807" max="13807" width="11.7109375" customWidth="1"/>
    <col min="13808" max="13808" width="13.42578125" customWidth="1"/>
    <col min="13809" max="13809" width="8.42578125" customWidth="1"/>
    <col min="13810" max="13810" width="13.42578125" customWidth="1"/>
    <col min="13811" max="13811" width="42" customWidth="1"/>
    <col min="13812" max="13812" width="11.7109375" customWidth="1"/>
    <col min="13813" max="13813" width="13.42578125" customWidth="1"/>
    <col min="13814" max="13814" width="11.7109375" customWidth="1"/>
    <col min="13815" max="13815" width="38.5703125" customWidth="1"/>
    <col min="14061" max="14061" width="11.7109375" customWidth="1"/>
    <col min="14062" max="14062" width="25.140625" customWidth="1"/>
    <col min="14063" max="14063" width="11.7109375" customWidth="1"/>
    <col min="14064" max="14064" width="13.42578125" customWidth="1"/>
    <col min="14065" max="14065" width="8.42578125" customWidth="1"/>
    <col min="14066" max="14066" width="13.42578125" customWidth="1"/>
    <col min="14067" max="14067" width="42" customWidth="1"/>
    <col min="14068" max="14068" width="11.7109375" customWidth="1"/>
    <col min="14069" max="14069" width="13.42578125" customWidth="1"/>
    <col min="14070" max="14070" width="11.7109375" customWidth="1"/>
    <col min="14071" max="14071" width="38.5703125" customWidth="1"/>
    <col min="14317" max="14317" width="11.7109375" customWidth="1"/>
    <col min="14318" max="14318" width="25.140625" customWidth="1"/>
    <col min="14319" max="14319" width="11.7109375" customWidth="1"/>
    <col min="14320" max="14320" width="13.42578125" customWidth="1"/>
    <col min="14321" max="14321" width="8.42578125" customWidth="1"/>
    <col min="14322" max="14322" width="13.42578125" customWidth="1"/>
    <col min="14323" max="14323" width="42" customWidth="1"/>
    <col min="14324" max="14324" width="11.7109375" customWidth="1"/>
    <col min="14325" max="14325" width="13.42578125" customWidth="1"/>
    <col min="14326" max="14326" width="11.7109375" customWidth="1"/>
    <col min="14327" max="14327" width="38.5703125" customWidth="1"/>
    <col min="14573" max="14573" width="11.7109375" customWidth="1"/>
    <col min="14574" max="14574" width="25.140625" customWidth="1"/>
    <col min="14575" max="14575" width="11.7109375" customWidth="1"/>
    <col min="14576" max="14576" width="13.42578125" customWidth="1"/>
    <col min="14577" max="14577" width="8.42578125" customWidth="1"/>
    <col min="14578" max="14578" width="13.42578125" customWidth="1"/>
    <col min="14579" max="14579" width="42" customWidth="1"/>
    <col min="14580" max="14580" width="11.7109375" customWidth="1"/>
    <col min="14581" max="14581" width="13.42578125" customWidth="1"/>
    <col min="14582" max="14582" width="11.7109375" customWidth="1"/>
    <col min="14583" max="14583" width="38.5703125" customWidth="1"/>
    <col min="14829" max="14829" width="11.7109375" customWidth="1"/>
    <col min="14830" max="14830" width="25.140625" customWidth="1"/>
    <col min="14831" max="14831" width="11.7109375" customWidth="1"/>
    <col min="14832" max="14832" width="13.42578125" customWidth="1"/>
    <col min="14833" max="14833" width="8.42578125" customWidth="1"/>
    <col min="14834" max="14834" width="13.42578125" customWidth="1"/>
    <col min="14835" max="14835" width="42" customWidth="1"/>
    <col min="14836" max="14836" width="11.7109375" customWidth="1"/>
    <col min="14837" max="14837" width="13.42578125" customWidth="1"/>
    <col min="14838" max="14838" width="11.7109375" customWidth="1"/>
    <col min="14839" max="14839" width="38.5703125" customWidth="1"/>
    <col min="15085" max="15085" width="11.7109375" customWidth="1"/>
    <col min="15086" max="15086" width="25.140625" customWidth="1"/>
    <col min="15087" max="15087" width="11.7109375" customWidth="1"/>
    <col min="15088" max="15088" width="13.42578125" customWidth="1"/>
    <col min="15089" max="15089" width="8.42578125" customWidth="1"/>
    <col min="15090" max="15090" width="13.42578125" customWidth="1"/>
    <col min="15091" max="15091" width="42" customWidth="1"/>
    <col min="15092" max="15092" width="11.7109375" customWidth="1"/>
    <col min="15093" max="15093" width="13.42578125" customWidth="1"/>
    <col min="15094" max="15094" width="11.7109375" customWidth="1"/>
    <col min="15095" max="15095" width="38.5703125" customWidth="1"/>
    <col min="15341" max="15341" width="11.7109375" customWidth="1"/>
    <col min="15342" max="15342" width="25.140625" customWidth="1"/>
    <col min="15343" max="15343" width="11.7109375" customWidth="1"/>
    <col min="15344" max="15344" width="13.42578125" customWidth="1"/>
    <col min="15345" max="15345" width="8.42578125" customWidth="1"/>
    <col min="15346" max="15346" width="13.42578125" customWidth="1"/>
    <col min="15347" max="15347" width="42" customWidth="1"/>
    <col min="15348" max="15348" width="11.7109375" customWidth="1"/>
    <col min="15349" max="15349" width="13.42578125" customWidth="1"/>
    <col min="15350" max="15350" width="11.7109375" customWidth="1"/>
    <col min="15351" max="15351" width="38.5703125" customWidth="1"/>
    <col min="15597" max="15597" width="11.7109375" customWidth="1"/>
    <col min="15598" max="15598" width="25.140625" customWidth="1"/>
    <col min="15599" max="15599" width="11.7109375" customWidth="1"/>
    <col min="15600" max="15600" width="13.42578125" customWidth="1"/>
    <col min="15601" max="15601" width="8.42578125" customWidth="1"/>
    <col min="15602" max="15602" width="13.42578125" customWidth="1"/>
    <col min="15603" max="15603" width="42" customWidth="1"/>
    <col min="15604" max="15604" width="11.7109375" customWidth="1"/>
    <col min="15605" max="15605" width="13.42578125" customWidth="1"/>
    <col min="15606" max="15606" width="11.7109375" customWidth="1"/>
    <col min="15607" max="15607" width="38.5703125" customWidth="1"/>
    <col min="15853" max="15853" width="11.7109375" customWidth="1"/>
    <col min="15854" max="15854" width="25.140625" customWidth="1"/>
    <col min="15855" max="15855" width="11.7109375" customWidth="1"/>
    <col min="15856" max="15856" width="13.42578125" customWidth="1"/>
    <col min="15857" max="15857" width="8.42578125" customWidth="1"/>
    <col min="15858" max="15858" width="13.42578125" customWidth="1"/>
    <col min="15859" max="15859" width="42" customWidth="1"/>
    <col min="15860" max="15860" width="11.7109375" customWidth="1"/>
    <col min="15861" max="15861" width="13.42578125" customWidth="1"/>
    <col min="15862" max="15862" width="11.7109375" customWidth="1"/>
    <col min="15863" max="15863" width="38.5703125" customWidth="1"/>
    <col min="16109" max="16109" width="11.7109375" customWidth="1"/>
    <col min="16110" max="16110" width="25.140625" customWidth="1"/>
    <col min="16111" max="16111" width="11.7109375" customWidth="1"/>
    <col min="16112" max="16112" width="13.42578125" customWidth="1"/>
    <col min="16113" max="16113" width="8.42578125" customWidth="1"/>
    <col min="16114" max="16114" width="13.42578125" customWidth="1"/>
    <col min="16115" max="16115" width="42" customWidth="1"/>
    <col min="16116" max="16116" width="11.7109375" customWidth="1"/>
    <col min="16117" max="16117" width="13.42578125" customWidth="1"/>
    <col min="16118" max="16118" width="11.7109375" customWidth="1"/>
    <col min="16119" max="16119" width="38.5703125" customWidth="1"/>
  </cols>
  <sheetData>
    <row r="1" spans="1:8" x14ac:dyDescent="0.25">
      <c r="A1" s="16"/>
      <c r="B1" s="16"/>
    </row>
    <row r="2" spans="1:8" ht="15.75" thickBot="1" x14ac:dyDescent="0.3">
      <c r="A2" s="17"/>
      <c r="B2" s="17"/>
    </row>
    <row r="3" spans="1:8" ht="26.25" thickBot="1" x14ac:dyDescent="0.3">
      <c r="A3" s="18" t="s">
        <v>11</v>
      </c>
      <c r="B3" s="18" t="s">
        <v>12</v>
      </c>
      <c r="C3" s="18" t="s">
        <v>13</v>
      </c>
      <c r="D3" s="18" t="s">
        <v>14</v>
      </c>
      <c r="E3" s="18" t="s">
        <v>15</v>
      </c>
      <c r="F3" s="19" t="s">
        <v>16</v>
      </c>
      <c r="G3" s="18" t="s">
        <v>17</v>
      </c>
      <c r="H3" s="18" t="s">
        <v>165</v>
      </c>
    </row>
    <row r="4" spans="1:8" x14ac:dyDescent="0.25">
      <c r="A4" s="124" t="s">
        <v>361</v>
      </c>
      <c r="B4" s="125">
        <v>78034</v>
      </c>
      <c r="C4" s="126">
        <v>893</v>
      </c>
      <c r="D4" s="127">
        <v>93</v>
      </c>
      <c r="E4" s="128">
        <v>344</v>
      </c>
      <c r="F4" s="129">
        <f t="shared" ref="F4:F67" si="0">E4/C4*100</f>
        <v>38.521836506159012</v>
      </c>
      <c r="G4" s="130" t="s">
        <v>362</v>
      </c>
      <c r="H4" s="124"/>
    </row>
    <row r="5" spans="1:8" x14ac:dyDescent="0.25">
      <c r="A5" s="124" t="s">
        <v>363</v>
      </c>
      <c r="B5" s="125" t="s">
        <v>364</v>
      </c>
      <c r="C5" s="126">
        <v>473</v>
      </c>
      <c r="D5" s="127">
        <v>43</v>
      </c>
      <c r="E5" s="128">
        <v>150</v>
      </c>
      <c r="F5" s="129">
        <f t="shared" si="0"/>
        <v>31.712473572938688</v>
      </c>
      <c r="G5" s="130" t="s">
        <v>362</v>
      </c>
      <c r="H5" s="124"/>
    </row>
    <row r="6" spans="1:8" x14ac:dyDescent="0.25">
      <c r="A6" s="124" t="s">
        <v>365</v>
      </c>
      <c r="B6" s="125" t="s">
        <v>366</v>
      </c>
      <c r="C6" s="126">
        <v>562</v>
      </c>
      <c r="D6" s="127">
        <v>63</v>
      </c>
      <c r="E6" s="128">
        <v>228</v>
      </c>
      <c r="F6" s="129">
        <f t="shared" si="0"/>
        <v>40.569395017793596</v>
      </c>
      <c r="G6" s="130" t="s">
        <v>362</v>
      </c>
      <c r="H6" s="124"/>
    </row>
    <row r="7" spans="1:8" x14ac:dyDescent="0.25">
      <c r="A7" s="124" t="s">
        <v>367</v>
      </c>
      <c r="B7" s="125" t="s">
        <v>368</v>
      </c>
      <c r="C7" s="126">
        <v>481</v>
      </c>
      <c r="D7" s="127">
        <v>45</v>
      </c>
      <c r="E7" s="128">
        <v>171</v>
      </c>
      <c r="F7" s="129">
        <f t="shared" si="0"/>
        <v>35.550935550935556</v>
      </c>
      <c r="G7" s="130" t="s">
        <v>362</v>
      </c>
      <c r="H7" s="124"/>
    </row>
    <row r="8" spans="1:8" x14ac:dyDescent="0.25">
      <c r="A8" s="124" t="s">
        <v>369</v>
      </c>
      <c r="B8" s="125" t="s">
        <v>370</v>
      </c>
      <c r="C8" s="126">
        <v>7583</v>
      </c>
      <c r="D8" s="127">
        <v>916</v>
      </c>
      <c r="E8" s="128">
        <v>3158</v>
      </c>
      <c r="F8" s="129">
        <f t="shared" si="0"/>
        <v>41.645786627983647</v>
      </c>
      <c r="G8" s="130" t="s">
        <v>362</v>
      </c>
      <c r="H8" s="124"/>
    </row>
    <row r="9" spans="1:8" x14ac:dyDescent="0.25">
      <c r="A9" s="124" t="s">
        <v>371</v>
      </c>
      <c r="B9" s="125" t="s">
        <v>372</v>
      </c>
      <c r="C9" s="126">
        <v>590</v>
      </c>
      <c r="D9" s="127">
        <v>89</v>
      </c>
      <c r="E9" s="128">
        <v>320</v>
      </c>
      <c r="F9" s="129">
        <f t="shared" si="0"/>
        <v>54.237288135593218</v>
      </c>
      <c r="G9" s="130" t="s">
        <v>362</v>
      </c>
      <c r="H9" s="124"/>
    </row>
    <row r="10" spans="1:8" x14ac:dyDescent="0.25">
      <c r="A10" s="124" t="s">
        <v>373</v>
      </c>
      <c r="B10" s="125" t="s">
        <v>374</v>
      </c>
      <c r="C10" s="126">
        <v>585</v>
      </c>
      <c r="D10" s="127">
        <v>59</v>
      </c>
      <c r="E10" s="128">
        <v>222</v>
      </c>
      <c r="F10" s="129">
        <f t="shared" si="0"/>
        <v>37.948717948717949</v>
      </c>
      <c r="G10" s="130" t="s">
        <v>362</v>
      </c>
      <c r="H10" s="124"/>
    </row>
    <row r="11" spans="1:8" x14ac:dyDescent="0.25">
      <c r="A11" s="124" t="s">
        <v>375</v>
      </c>
      <c r="B11" s="125" t="s">
        <v>376</v>
      </c>
      <c r="C11" s="126">
        <v>1136</v>
      </c>
      <c r="D11" s="127">
        <v>138</v>
      </c>
      <c r="E11" s="128">
        <v>512</v>
      </c>
      <c r="F11" s="129">
        <f t="shared" si="0"/>
        <v>45.070422535211272</v>
      </c>
      <c r="G11" s="130" t="s">
        <v>362</v>
      </c>
      <c r="H11" s="124"/>
    </row>
    <row r="12" spans="1:8" x14ac:dyDescent="0.25">
      <c r="A12" s="124" t="s">
        <v>377</v>
      </c>
      <c r="B12" s="125" t="s">
        <v>378</v>
      </c>
      <c r="C12" s="126">
        <v>2402</v>
      </c>
      <c r="D12" s="127">
        <v>276</v>
      </c>
      <c r="E12" s="128">
        <v>1025</v>
      </c>
      <c r="F12" s="129">
        <f t="shared" si="0"/>
        <v>42.672772689425479</v>
      </c>
      <c r="G12" s="130" t="s">
        <v>362</v>
      </c>
      <c r="H12" s="124"/>
    </row>
    <row r="13" spans="1:8" x14ac:dyDescent="0.25">
      <c r="A13" s="124" t="s">
        <v>379</v>
      </c>
      <c r="B13" s="125" t="s">
        <v>380</v>
      </c>
      <c r="C13" s="126">
        <v>2377</v>
      </c>
      <c r="D13" s="127">
        <v>255</v>
      </c>
      <c r="E13" s="128">
        <v>897</v>
      </c>
      <c r="F13" s="129">
        <f t="shared" si="0"/>
        <v>37.736642827092979</v>
      </c>
      <c r="G13" s="130" t="s">
        <v>362</v>
      </c>
      <c r="H13" s="124"/>
    </row>
    <row r="14" spans="1:8" x14ac:dyDescent="0.25">
      <c r="A14" s="124" t="s">
        <v>381</v>
      </c>
      <c r="B14" s="125" t="s">
        <v>382</v>
      </c>
      <c r="C14" s="126">
        <v>512</v>
      </c>
      <c r="D14" s="127">
        <v>57</v>
      </c>
      <c r="E14" s="128">
        <v>222</v>
      </c>
      <c r="F14" s="129">
        <f t="shared" si="0"/>
        <v>43.359375</v>
      </c>
      <c r="G14" s="130" t="s">
        <v>362</v>
      </c>
      <c r="H14" s="124"/>
    </row>
    <row r="15" spans="1:8" x14ac:dyDescent="0.25">
      <c r="A15" s="124" t="s">
        <v>383</v>
      </c>
      <c r="B15" s="125" t="s">
        <v>384</v>
      </c>
      <c r="C15" s="126">
        <v>961</v>
      </c>
      <c r="D15" s="127">
        <v>97</v>
      </c>
      <c r="E15" s="128">
        <v>374</v>
      </c>
      <c r="F15" s="129">
        <f t="shared" si="0"/>
        <v>38.917793964620188</v>
      </c>
      <c r="G15" s="130" t="s">
        <v>362</v>
      </c>
      <c r="H15" s="124"/>
    </row>
    <row r="16" spans="1:8" x14ac:dyDescent="0.25">
      <c r="A16" s="124" t="s">
        <v>385</v>
      </c>
      <c r="B16" s="125">
        <v>78321</v>
      </c>
      <c r="C16" s="126">
        <v>5283</v>
      </c>
      <c r="D16" s="127">
        <v>686</v>
      </c>
      <c r="E16" s="128">
        <v>2407</v>
      </c>
      <c r="F16" s="129">
        <f t="shared" si="0"/>
        <v>45.561234147264813</v>
      </c>
      <c r="G16" s="130" t="s">
        <v>362</v>
      </c>
      <c r="H16" s="124"/>
    </row>
    <row r="17" spans="1:8" x14ac:dyDescent="0.25">
      <c r="A17" s="124" t="s">
        <v>386</v>
      </c>
      <c r="B17" s="125" t="s">
        <v>387</v>
      </c>
      <c r="C17" s="126">
        <v>735</v>
      </c>
      <c r="D17" s="127">
        <v>83</v>
      </c>
      <c r="E17" s="128">
        <v>318</v>
      </c>
      <c r="F17" s="129">
        <f t="shared" si="0"/>
        <v>43.265306122448983</v>
      </c>
      <c r="G17" s="130" t="s">
        <v>362</v>
      </c>
      <c r="H17" s="124"/>
    </row>
    <row r="18" spans="1:8" x14ac:dyDescent="0.25">
      <c r="A18" s="124" t="s">
        <v>388</v>
      </c>
      <c r="B18" s="125" t="s">
        <v>389</v>
      </c>
      <c r="C18" s="126">
        <v>366</v>
      </c>
      <c r="D18" s="127">
        <v>38</v>
      </c>
      <c r="E18" s="128">
        <v>133</v>
      </c>
      <c r="F18" s="129">
        <f t="shared" si="0"/>
        <v>36.338797814207652</v>
      </c>
      <c r="G18" s="130" t="s">
        <v>362</v>
      </c>
      <c r="H18" s="124"/>
    </row>
    <row r="19" spans="1:8" x14ac:dyDescent="0.25">
      <c r="A19" s="124" t="s">
        <v>390</v>
      </c>
      <c r="B19" s="125" t="s">
        <v>391</v>
      </c>
      <c r="C19" s="126">
        <v>1690</v>
      </c>
      <c r="D19" s="127">
        <v>169</v>
      </c>
      <c r="E19" s="128">
        <v>639</v>
      </c>
      <c r="F19" s="129">
        <f t="shared" si="0"/>
        <v>37.810650887573964</v>
      </c>
      <c r="G19" s="130" t="s">
        <v>362</v>
      </c>
      <c r="H19" s="124"/>
    </row>
    <row r="20" spans="1:8" x14ac:dyDescent="0.25">
      <c r="A20" s="124" t="s">
        <v>392</v>
      </c>
      <c r="B20" s="125" t="s">
        <v>393</v>
      </c>
      <c r="C20" s="126">
        <v>841</v>
      </c>
      <c r="D20" s="127">
        <v>85</v>
      </c>
      <c r="E20" s="128">
        <v>280</v>
      </c>
      <c r="F20" s="129">
        <f t="shared" si="0"/>
        <v>33.29369797859691</v>
      </c>
      <c r="G20" s="130" t="s">
        <v>362</v>
      </c>
      <c r="H20" s="124"/>
    </row>
    <row r="21" spans="1:8" x14ac:dyDescent="0.25">
      <c r="A21" s="124" t="s">
        <v>394</v>
      </c>
      <c r="B21" s="125" t="s">
        <v>395</v>
      </c>
      <c r="C21" s="126">
        <v>243</v>
      </c>
      <c r="D21" s="127">
        <v>25</v>
      </c>
      <c r="E21" s="128">
        <v>93</v>
      </c>
      <c r="F21" s="129">
        <f t="shared" si="0"/>
        <v>38.271604938271601</v>
      </c>
      <c r="G21" s="130" t="s">
        <v>362</v>
      </c>
      <c r="H21" s="124"/>
    </row>
    <row r="22" spans="1:8" x14ac:dyDescent="0.25">
      <c r="A22" s="124" t="s">
        <v>396</v>
      </c>
      <c r="B22" s="125" t="s">
        <v>397</v>
      </c>
      <c r="C22" s="126">
        <v>3019</v>
      </c>
      <c r="D22" s="127">
        <v>337</v>
      </c>
      <c r="E22" s="128">
        <v>968</v>
      </c>
      <c r="F22" s="129">
        <f t="shared" si="0"/>
        <v>32.063597217621734</v>
      </c>
      <c r="G22" s="130" t="s">
        <v>362</v>
      </c>
      <c r="H22" s="124"/>
    </row>
    <row r="23" spans="1:8" x14ac:dyDescent="0.25">
      <c r="A23" s="124" t="s">
        <v>398</v>
      </c>
      <c r="B23" s="125" t="s">
        <v>399</v>
      </c>
      <c r="C23" s="126">
        <v>3097</v>
      </c>
      <c r="D23" s="127">
        <v>409</v>
      </c>
      <c r="E23" s="128">
        <v>1363</v>
      </c>
      <c r="F23" s="129">
        <f t="shared" si="0"/>
        <v>44.010332579916053</v>
      </c>
      <c r="G23" s="130" t="s">
        <v>362</v>
      </c>
      <c r="H23" s="124"/>
    </row>
    <row r="24" spans="1:8" x14ac:dyDescent="0.25">
      <c r="A24" s="124" t="s">
        <v>400</v>
      </c>
      <c r="B24" s="125" t="s">
        <v>401</v>
      </c>
      <c r="C24" s="126">
        <v>926</v>
      </c>
      <c r="D24" s="127">
        <v>113</v>
      </c>
      <c r="E24" s="128">
        <v>425</v>
      </c>
      <c r="F24" s="129">
        <f t="shared" si="0"/>
        <v>45.896328293736502</v>
      </c>
      <c r="G24" s="130" t="s">
        <v>362</v>
      </c>
      <c r="H24" s="124"/>
    </row>
    <row r="25" spans="1:8" x14ac:dyDescent="0.25">
      <c r="A25" s="124" t="s">
        <v>402</v>
      </c>
      <c r="B25" s="125" t="s">
        <v>403</v>
      </c>
      <c r="C25" s="126">
        <v>2171</v>
      </c>
      <c r="D25" s="127">
        <v>237</v>
      </c>
      <c r="E25" s="128">
        <v>773</v>
      </c>
      <c r="F25" s="129">
        <f t="shared" si="0"/>
        <v>35.605711653615849</v>
      </c>
      <c r="G25" s="130" t="s">
        <v>362</v>
      </c>
      <c r="H25" s="124"/>
    </row>
    <row r="26" spans="1:8" x14ac:dyDescent="0.25">
      <c r="A26" s="124" t="s">
        <v>404</v>
      </c>
      <c r="B26" s="125" t="s">
        <v>405</v>
      </c>
      <c r="C26" s="126">
        <v>1843</v>
      </c>
      <c r="D26" s="127">
        <v>192</v>
      </c>
      <c r="E26" s="128">
        <v>714</v>
      </c>
      <c r="F26" s="129">
        <f t="shared" si="0"/>
        <v>38.741182854042322</v>
      </c>
      <c r="G26" s="130" t="s">
        <v>362</v>
      </c>
      <c r="H26" s="124"/>
    </row>
    <row r="27" spans="1:8" x14ac:dyDescent="0.25">
      <c r="A27" s="124" t="s">
        <v>406</v>
      </c>
      <c r="B27" s="125" t="s">
        <v>407</v>
      </c>
      <c r="C27" s="126">
        <v>1362</v>
      </c>
      <c r="D27" s="127">
        <v>165</v>
      </c>
      <c r="E27" s="128">
        <v>599</v>
      </c>
      <c r="F27" s="129">
        <f t="shared" si="0"/>
        <v>43.979441997063141</v>
      </c>
      <c r="G27" s="130" t="s">
        <v>362</v>
      </c>
      <c r="H27" s="124"/>
    </row>
    <row r="28" spans="1:8" x14ac:dyDescent="0.25">
      <c r="A28" s="124" t="s">
        <v>408</v>
      </c>
      <c r="B28" s="125" t="s">
        <v>409</v>
      </c>
      <c r="C28" s="126">
        <v>915</v>
      </c>
      <c r="D28" s="127">
        <v>152</v>
      </c>
      <c r="E28" s="128">
        <v>496</v>
      </c>
      <c r="F28" s="129">
        <f t="shared" si="0"/>
        <v>54.20765027322404</v>
      </c>
      <c r="G28" s="130" t="s">
        <v>362</v>
      </c>
      <c r="H28" s="124"/>
    </row>
    <row r="29" spans="1:8" x14ac:dyDescent="0.25">
      <c r="A29" s="124" t="s">
        <v>410</v>
      </c>
      <c r="B29" s="125" t="s">
        <v>411</v>
      </c>
      <c r="C29" s="126">
        <v>1095</v>
      </c>
      <c r="D29" s="127">
        <v>303</v>
      </c>
      <c r="E29" s="128">
        <v>459</v>
      </c>
      <c r="F29" s="129">
        <f t="shared" si="0"/>
        <v>41.917808219178085</v>
      </c>
      <c r="G29" s="130" t="s">
        <v>362</v>
      </c>
      <c r="H29" s="124"/>
    </row>
    <row r="30" spans="1:8" x14ac:dyDescent="0.25">
      <c r="A30" s="124" t="s">
        <v>412</v>
      </c>
      <c r="B30" s="125" t="s">
        <v>413</v>
      </c>
      <c r="C30" s="126">
        <v>1247</v>
      </c>
      <c r="D30" s="127">
        <v>194</v>
      </c>
      <c r="E30" s="128">
        <v>653</v>
      </c>
      <c r="F30" s="129">
        <f t="shared" si="0"/>
        <v>52.365677626303132</v>
      </c>
      <c r="G30" s="130" t="s">
        <v>362</v>
      </c>
      <c r="H30" s="124"/>
    </row>
    <row r="31" spans="1:8" x14ac:dyDescent="0.25">
      <c r="A31" s="124" t="s">
        <v>414</v>
      </c>
      <c r="B31" s="125" t="s">
        <v>415</v>
      </c>
      <c r="C31" s="126">
        <v>936</v>
      </c>
      <c r="D31" s="127">
        <v>105</v>
      </c>
      <c r="E31" s="128">
        <v>356</v>
      </c>
      <c r="F31" s="129">
        <f t="shared" si="0"/>
        <v>38.034188034188034</v>
      </c>
      <c r="G31" s="130" t="s">
        <v>362</v>
      </c>
      <c r="H31" s="124"/>
    </row>
    <row r="32" spans="1:8" x14ac:dyDescent="0.25">
      <c r="A32" s="124" t="s">
        <v>416</v>
      </c>
      <c r="B32" s="125" t="s">
        <v>417</v>
      </c>
      <c r="C32" s="126">
        <v>334</v>
      </c>
      <c r="D32" s="127">
        <v>43</v>
      </c>
      <c r="E32" s="128">
        <v>149</v>
      </c>
      <c r="F32" s="129">
        <f t="shared" si="0"/>
        <v>44.610778443113773</v>
      </c>
      <c r="G32" s="130" t="s">
        <v>362</v>
      </c>
      <c r="H32" s="124"/>
    </row>
    <row r="33" spans="1:8" x14ac:dyDescent="0.25">
      <c r="A33" s="124" t="s">
        <v>418</v>
      </c>
      <c r="B33" s="125" t="s">
        <v>419</v>
      </c>
      <c r="C33" s="126">
        <v>695</v>
      </c>
      <c r="D33" s="127">
        <v>98</v>
      </c>
      <c r="E33" s="128">
        <v>357</v>
      </c>
      <c r="F33" s="129">
        <f t="shared" si="0"/>
        <v>51.366906474820141</v>
      </c>
      <c r="G33" s="130" t="s">
        <v>362</v>
      </c>
      <c r="H33" s="124"/>
    </row>
    <row r="34" spans="1:8" ht="15.75" thickBot="1" x14ac:dyDescent="0.3">
      <c r="A34" s="124" t="s">
        <v>420</v>
      </c>
      <c r="B34" s="125" t="s">
        <v>421</v>
      </c>
      <c r="C34" s="126">
        <v>2721</v>
      </c>
      <c r="D34" s="127">
        <v>308</v>
      </c>
      <c r="E34" s="128">
        <v>1141</v>
      </c>
      <c r="F34" s="129">
        <f t="shared" si="0"/>
        <v>41.933112826166848</v>
      </c>
      <c r="G34" s="130" t="s">
        <v>362</v>
      </c>
      <c r="H34" s="124"/>
    </row>
    <row r="35" spans="1:8" x14ac:dyDescent="0.25">
      <c r="A35" s="78" t="s">
        <v>422</v>
      </c>
      <c r="B35" s="79" t="s">
        <v>423</v>
      </c>
      <c r="C35" s="80">
        <v>1793</v>
      </c>
      <c r="D35" s="81">
        <v>245</v>
      </c>
      <c r="E35" s="82">
        <v>818</v>
      </c>
      <c r="F35" s="83">
        <f t="shared" si="0"/>
        <v>45.621862799776906</v>
      </c>
      <c r="G35" s="84" t="s">
        <v>424</v>
      </c>
      <c r="H35" s="78"/>
    </row>
    <row r="36" spans="1:8" x14ac:dyDescent="0.25">
      <c r="A36" s="85" t="s">
        <v>425</v>
      </c>
      <c r="B36" s="86" t="s">
        <v>426</v>
      </c>
      <c r="C36" s="87">
        <v>920</v>
      </c>
      <c r="D36" s="88">
        <v>94</v>
      </c>
      <c r="E36" s="89">
        <v>342</v>
      </c>
      <c r="F36" s="90">
        <f t="shared" si="0"/>
        <v>37.173913043478265</v>
      </c>
      <c r="G36" s="91" t="s">
        <v>424</v>
      </c>
      <c r="H36" s="85"/>
    </row>
    <row r="37" spans="1:8" x14ac:dyDescent="0.25">
      <c r="A37" s="85" t="s">
        <v>427</v>
      </c>
      <c r="B37" s="86" t="s">
        <v>428</v>
      </c>
      <c r="C37" s="87">
        <v>4568</v>
      </c>
      <c r="D37" s="88">
        <v>804</v>
      </c>
      <c r="E37" s="89">
        <v>2350</v>
      </c>
      <c r="F37" s="90">
        <f t="shared" si="0"/>
        <v>51.444833625218912</v>
      </c>
      <c r="G37" s="91" t="s">
        <v>424</v>
      </c>
      <c r="H37" s="85"/>
    </row>
    <row r="38" spans="1:8" x14ac:dyDescent="0.25">
      <c r="A38" s="85" t="s">
        <v>429</v>
      </c>
      <c r="B38" s="86" t="s">
        <v>430</v>
      </c>
      <c r="C38" s="87">
        <v>4155</v>
      </c>
      <c r="D38" s="88">
        <v>699</v>
      </c>
      <c r="E38" s="89">
        <v>2418</v>
      </c>
      <c r="F38" s="90">
        <f t="shared" si="0"/>
        <v>58.194945848375454</v>
      </c>
      <c r="G38" s="91" t="s">
        <v>424</v>
      </c>
      <c r="H38" s="85"/>
    </row>
    <row r="39" spans="1:8" x14ac:dyDescent="0.25">
      <c r="A39" s="85" t="s">
        <v>431</v>
      </c>
      <c r="B39" s="86" t="s">
        <v>432</v>
      </c>
      <c r="C39" s="87">
        <v>683</v>
      </c>
      <c r="D39" s="88">
        <v>97</v>
      </c>
      <c r="E39" s="89">
        <v>342</v>
      </c>
      <c r="F39" s="90">
        <f t="shared" si="0"/>
        <v>50.073206442166907</v>
      </c>
      <c r="G39" s="91" t="s">
        <v>424</v>
      </c>
      <c r="H39" s="85"/>
    </row>
    <row r="40" spans="1:8" x14ac:dyDescent="0.25">
      <c r="A40" s="85" t="s">
        <v>433</v>
      </c>
      <c r="B40" s="86" t="s">
        <v>434</v>
      </c>
      <c r="C40" s="87">
        <v>424</v>
      </c>
      <c r="D40" s="88">
        <v>46</v>
      </c>
      <c r="E40" s="89">
        <v>167</v>
      </c>
      <c r="F40" s="90">
        <f t="shared" si="0"/>
        <v>39.386792452830186</v>
      </c>
      <c r="G40" s="91" t="s">
        <v>424</v>
      </c>
      <c r="H40" s="85"/>
    </row>
    <row r="41" spans="1:8" x14ac:dyDescent="0.25">
      <c r="A41" s="85" t="s">
        <v>435</v>
      </c>
      <c r="B41" s="86" t="s">
        <v>436</v>
      </c>
      <c r="C41" s="87">
        <v>1934</v>
      </c>
      <c r="D41" s="88">
        <v>265</v>
      </c>
      <c r="E41" s="89">
        <v>887</v>
      </c>
      <c r="F41" s="90">
        <f t="shared" si="0"/>
        <v>45.863495346432266</v>
      </c>
      <c r="G41" s="91" t="s">
        <v>424</v>
      </c>
      <c r="H41" s="85"/>
    </row>
    <row r="42" spans="1:8" x14ac:dyDescent="0.25">
      <c r="A42" s="85" t="s">
        <v>437</v>
      </c>
      <c r="B42" s="86" t="s">
        <v>438</v>
      </c>
      <c r="C42" s="87">
        <v>923</v>
      </c>
      <c r="D42" s="88">
        <v>122</v>
      </c>
      <c r="E42" s="89">
        <v>427</v>
      </c>
      <c r="F42" s="90">
        <f t="shared" si="0"/>
        <v>46.262188515709639</v>
      </c>
      <c r="G42" s="91" t="s">
        <v>424</v>
      </c>
      <c r="H42" s="85"/>
    </row>
    <row r="43" spans="1:8" x14ac:dyDescent="0.25">
      <c r="A43" s="85" t="s">
        <v>439</v>
      </c>
      <c r="B43" s="86" t="s">
        <v>440</v>
      </c>
      <c r="C43" s="87">
        <v>245</v>
      </c>
      <c r="D43" s="88">
        <v>25</v>
      </c>
      <c r="E43" s="89">
        <v>98</v>
      </c>
      <c r="F43" s="90">
        <f t="shared" si="0"/>
        <v>40</v>
      </c>
      <c r="G43" s="91" t="s">
        <v>424</v>
      </c>
      <c r="H43" s="85"/>
    </row>
    <row r="44" spans="1:8" x14ac:dyDescent="0.25">
      <c r="A44" s="85" t="s">
        <v>441</v>
      </c>
      <c r="B44" s="86" t="s">
        <v>442</v>
      </c>
      <c r="C44" s="87">
        <v>621</v>
      </c>
      <c r="D44" s="88">
        <v>81</v>
      </c>
      <c r="E44" s="89">
        <v>284</v>
      </c>
      <c r="F44" s="90">
        <f t="shared" si="0"/>
        <v>45.732689210950078</v>
      </c>
      <c r="G44" s="91" t="s">
        <v>424</v>
      </c>
      <c r="H44" s="85" t="s">
        <v>443</v>
      </c>
    </row>
    <row r="45" spans="1:8" x14ac:dyDescent="0.25">
      <c r="A45" s="85" t="s">
        <v>444</v>
      </c>
      <c r="B45" s="86" t="s">
        <v>445</v>
      </c>
      <c r="C45" s="87">
        <v>1870</v>
      </c>
      <c r="D45" s="88">
        <v>223</v>
      </c>
      <c r="E45" s="89">
        <v>773</v>
      </c>
      <c r="F45" s="90">
        <f t="shared" si="0"/>
        <v>41.336898395721924</v>
      </c>
      <c r="G45" s="91" t="s">
        <v>424</v>
      </c>
      <c r="H45" s="85" t="s">
        <v>443</v>
      </c>
    </row>
    <row r="46" spans="1:8" x14ac:dyDescent="0.25">
      <c r="A46" s="85" t="s">
        <v>446</v>
      </c>
      <c r="B46" s="86" t="s">
        <v>447</v>
      </c>
      <c r="C46" s="87">
        <v>456</v>
      </c>
      <c r="D46" s="88">
        <v>58</v>
      </c>
      <c r="E46" s="89">
        <v>210</v>
      </c>
      <c r="F46" s="90">
        <f t="shared" si="0"/>
        <v>46.05263157894737</v>
      </c>
      <c r="G46" s="91" t="s">
        <v>424</v>
      </c>
      <c r="H46" s="85" t="s">
        <v>443</v>
      </c>
    </row>
    <row r="47" spans="1:8" x14ac:dyDescent="0.25">
      <c r="A47" s="85" t="s">
        <v>448</v>
      </c>
      <c r="B47" s="86" t="s">
        <v>449</v>
      </c>
      <c r="C47" s="87">
        <v>436</v>
      </c>
      <c r="D47" s="88">
        <v>54</v>
      </c>
      <c r="E47" s="89">
        <v>204</v>
      </c>
      <c r="F47" s="90">
        <f t="shared" si="0"/>
        <v>46.788990825688074</v>
      </c>
      <c r="G47" s="91" t="s">
        <v>424</v>
      </c>
      <c r="H47" s="85" t="s">
        <v>443</v>
      </c>
    </row>
    <row r="48" spans="1:8" x14ac:dyDescent="0.25">
      <c r="A48" s="85" t="s">
        <v>450</v>
      </c>
      <c r="B48" s="86" t="s">
        <v>451</v>
      </c>
      <c r="C48" s="87">
        <v>665</v>
      </c>
      <c r="D48" s="88">
        <v>75</v>
      </c>
      <c r="E48" s="89">
        <v>298</v>
      </c>
      <c r="F48" s="90">
        <f t="shared" si="0"/>
        <v>44.81203007518797</v>
      </c>
      <c r="G48" s="91" t="s">
        <v>424</v>
      </c>
      <c r="H48" s="85" t="s">
        <v>443</v>
      </c>
    </row>
    <row r="49" spans="1:8" x14ac:dyDescent="0.25">
      <c r="A49" s="85" t="s">
        <v>452</v>
      </c>
      <c r="B49" s="86" t="s">
        <v>453</v>
      </c>
      <c r="C49" s="87">
        <v>219</v>
      </c>
      <c r="D49" s="88">
        <v>24</v>
      </c>
      <c r="E49" s="89">
        <v>92</v>
      </c>
      <c r="F49" s="90">
        <f t="shared" si="0"/>
        <v>42.009132420091319</v>
      </c>
      <c r="G49" s="91" t="s">
        <v>424</v>
      </c>
      <c r="H49" s="85" t="s">
        <v>443</v>
      </c>
    </row>
    <row r="50" spans="1:8" x14ac:dyDescent="0.25">
      <c r="A50" s="85" t="s">
        <v>454</v>
      </c>
      <c r="B50" s="86" t="s">
        <v>455</v>
      </c>
      <c r="C50" s="87">
        <v>868</v>
      </c>
      <c r="D50" s="88">
        <v>94</v>
      </c>
      <c r="E50" s="89">
        <v>346</v>
      </c>
      <c r="F50" s="90">
        <f t="shared" si="0"/>
        <v>39.86175115207373</v>
      </c>
      <c r="G50" s="91" t="s">
        <v>424</v>
      </c>
      <c r="H50" s="85" t="s">
        <v>443</v>
      </c>
    </row>
    <row r="51" spans="1:8" x14ac:dyDescent="0.25">
      <c r="A51" s="85" t="s">
        <v>456</v>
      </c>
      <c r="B51" s="86" t="s">
        <v>457</v>
      </c>
      <c r="C51" s="87">
        <v>343</v>
      </c>
      <c r="D51" s="88">
        <v>41</v>
      </c>
      <c r="E51" s="89">
        <v>147</v>
      </c>
      <c r="F51" s="90">
        <f t="shared" si="0"/>
        <v>42.857142857142854</v>
      </c>
      <c r="G51" s="91" t="s">
        <v>424</v>
      </c>
      <c r="H51" s="85" t="s">
        <v>443</v>
      </c>
    </row>
    <row r="52" spans="1:8" x14ac:dyDescent="0.25">
      <c r="A52" s="85" t="s">
        <v>458</v>
      </c>
      <c r="B52" s="86" t="s">
        <v>459</v>
      </c>
      <c r="C52" s="87">
        <v>454</v>
      </c>
      <c r="D52" s="88">
        <v>53</v>
      </c>
      <c r="E52" s="89">
        <v>186</v>
      </c>
      <c r="F52" s="90">
        <f t="shared" si="0"/>
        <v>40.969162995594715</v>
      </c>
      <c r="G52" s="91" t="s">
        <v>424</v>
      </c>
      <c r="H52" s="85" t="s">
        <v>443</v>
      </c>
    </row>
    <row r="53" spans="1:8" ht="15.75" thickBot="1" x14ac:dyDescent="0.3">
      <c r="A53" s="131" t="s">
        <v>460</v>
      </c>
      <c r="B53" s="132" t="s">
        <v>461</v>
      </c>
      <c r="C53" s="133">
        <v>584</v>
      </c>
      <c r="D53" s="134">
        <v>82</v>
      </c>
      <c r="E53" s="135">
        <v>292</v>
      </c>
      <c r="F53" s="136">
        <f t="shared" si="0"/>
        <v>50</v>
      </c>
      <c r="G53" s="137" t="s">
        <v>424</v>
      </c>
      <c r="H53" s="131" t="s">
        <v>443</v>
      </c>
    </row>
    <row r="54" spans="1:8" x14ac:dyDescent="0.25">
      <c r="A54" s="92" t="s">
        <v>462</v>
      </c>
      <c r="B54" s="93" t="s">
        <v>463</v>
      </c>
      <c r="C54" s="94">
        <v>759</v>
      </c>
      <c r="D54" s="95">
        <v>65</v>
      </c>
      <c r="E54" s="96">
        <v>241</v>
      </c>
      <c r="F54" s="97">
        <f t="shared" si="0"/>
        <v>31.752305665349144</v>
      </c>
      <c r="G54" s="98" t="s">
        <v>464</v>
      </c>
      <c r="H54" s="92"/>
    </row>
    <row r="55" spans="1:8" x14ac:dyDescent="0.25">
      <c r="A55" s="92" t="s">
        <v>465</v>
      </c>
      <c r="B55" s="93" t="s">
        <v>466</v>
      </c>
      <c r="C55" s="94">
        <v>1443</v>
      </c>
      <c r="D55" s="95">
        <v>186</v>
      </c>
      <c r="E55" s="96">
        <v>723</v>
      </c>
      <c r="F55" s="97">
        <f t="shared" si="0"/>
        <v>50.103950103950098</v>
      </c>
      <c r="G55" s="98" t="s">
        <v>464</v>
      </c>
      <c r="H55" s="92"/>
    </row>
    <row r="56" spans="1:8" x14ac:dyDescent="0.25">
      <c r="A56" s="92" t="s">
        <v>467</v>
      </c>
      <c r="B56" s="93" t="s">
        <v>468</v>
      </c>
      <c r="C56" s="94">
        <v>271</v>
      </c>
      <c r="D56" s="95">
        <v>30</v>
      </c>
      <c r="E56" s="96">
        <v>109</v>
      </c>
      <c r="F56" s="97">
        <f t="shared" si="0"/>
        <v>40.221402214022142</v>
      </c>
      <c r="G56" s="98" t="s">
        <v>464</v>
      </c>
      <c r="H56" s="92"/>
    </row>
    <row r="57" spans="1:8" x14ac:dyDescent="0.25">
      <c r="A57" s="92" t="s">
        <v>469</v>
      </c>
      <c r="B57" s="93" t="s">
        <v>470</v>
      </c>
      <c r="C57" s="94">
        <v>256</v>
      </c>
      <c r="D57" s="95">
        <v>24</v>
      </c>
      <c r="E57" s="96">
        <v>79</v>
      </c>
      <c r="F57" s="97">
        <f t="shared" si="0"/>
        <v>30.859375</v>
      </c>
      <c r="G57" s="98" t="s">
        <v>464</v>
      </c>
      <c r="H57" s="92"/>
    </row>
    <row r="58" spans="1:8" x14ac:dyDescent="0.25">
      <c r="A58" s="92" t="s">
        <v>471</v>
      </c>
      <c r="B58" s="93" t="s">
        <v>472</v>
      </c>
      <c r="C58" s="94">
        <v>518</v>
      </c>
      <c r="D58" s="95">
        <v>41</v>
      </c>
      <c r="E58" s="96">
        <v>141</v>
      </c>
      <c r="F58" s="97">
        <f t="shared" si="0"/>
        <v>27.220077220077222</v>
      </c>
      <c r="G58" s="98" t="s">
        <v>464</v>
      </c>
      <c r="H58" s="92"/>
    </row>
    <row r="59" spans="1:8" x14ac:dyDescent="0.25">
      <c r="A59" s="92" t="s">
        <v>473</v>
      </c>
      <c r="B59" s="93" t="s">
        <v>474</v>
      </c>
      <c r="C59" s="94">
        <v>366</v>
      </c>
      <c r="D59" s="95">
        <v>42</v>
      </c>
      <c r="E59" s="96">
        <v>132</v>
      </c>
      <c r="F59" s="97">
        <f t="shared" si="0"/>
        <v>36.065573770491802</v>
      </c>
      <c r="G59" s="98" t="s">
        <v>464</v>
      </c>
      <c r="H59" s="92"/>
    </row>
    <row r="60" spans="1:8" x14ac:dyDescent="0.25">
      <c r="A60" s="92" t="s">
        <v>475</v>
      </c>
      <c r="B60" s="93" t="s">
        <v>476</v>
      </c>
      <c r="C60" s="94">
        <v>1157</v>
      </c>
      <c r="D60" s="95">
        <v>138</v>
      </c>
      <c r="E60" s="96">
        <v>521</v>
      </c>
      <c r="F60" s="97">
        <f t="shared" si="0"/>
        <v>45.030250648228176</v>
      </c>
      <c r="G60" s="98" t="s">
        <v>464</v>
      </c>
      <c r="H60" s="92"/>
    </row>
    <row r="61" spans="1:8" x14ac:dyDescent="0.25">
      <c r="A61" s="92" t="s">
        <v>477</v>
      </c>
      <c r="B61" s="93" t="s">
        <v>478</v>
      </c>
      <c r="C61" s="94">
        <v>394</v>
      </c>
      <c r="D61" s="95">
        <v>32</v>
      </c>
      <c r="E61" s="96">
        <v>118</v>
      </c>
      <c r="F61" s="97">
        <f t="shared" si="0"/>
        <v>29.949238578680205</v>
      </c>
      <c r="G61" s="98" t="s">
        <v>464</v>
      </c>
      <c r="H61" s="92"/>
    </row>
    <row r="62" spans="1:8" x14ac:dyDescent="0.25">
      <c r="A62" s="92" t="s">
        <v>479</v>
      </c>
      <c r="B62" s="93" t="s">
        <v>480</v>
      </c>
      <c r="C62" s="94">
        <v>1108</v>
      </c>
      <c r="D62" s="95">
        <v>149</v>
      </c>
      <c r="E62" s="96">
        <v>570</v>
      </c>
      <c r="F62" s="97">
        <f t="shared" si="0"/>
        <v>51.444043321299638</v>
      </c>
      <c r="G62" s="98" t="s">
        <v>464</v>
      </c>
      <c r="H62" s="92"/>
    </row>
    <row r="63" spans="1:8" x14ac:dyDescent="0.25">
      <c r="A63" s="92" t="s">
        <v>481</v>
      </c>
      <c r="B63" s="93" t="s">
        <v>482</v>
      </c>
      <c r="C63" s="94">
        <v>229</v>
      </c>
      <c r="D63" s="95">
        <v>12</v>
      </c>
      <c r="E63" s="96">
        <v>39</v>
      </c>
      <c r="F63" s="97">
        <f t="shared" si="0"/>
        <v>17.030567685589521</v>
      </c>
      <c r="G63" s="98" t="s">
        <v>464</v>
      </c>
      <c r="H63" s="92"/>
    </row>
    <row r="64" spans="1:8" x14ac:dyDescent="0.25">
      <c r="A64" s="92" t="s">
        <v>483</v>
      </c>
      <c r="B64" s="93" t="s">
        <v>484</v>
      </c>
      <c r="C64" s="94">
        <v>162</v>
      </c>
      <c r="D64" s="95">
        <v>16</v>
      </c>
      <c r="E64" s="96">
        <v>60</v>
      </c>
      <c r="F64" s="97">
        <f t="shared" si="0"/>
        <v>37.037037037037038</v>
      </c>
      <c r="G64" s="98" t="s">
        <v>464</v>
      </c>
      <c r="H64" s="92"/>
    </row>
    <row r="65" spans="1:8" x14ac:dyDescent="0.25">
      <c r="A65" s="92" t="s">
        <v>485</v>
      </c>
      <c r="B65" s="93" t="s">
        <v>486</v>
      </c>
      <c r="C65" s="94">
        <v>321</v>
      </c>
      <c r="D65" s="95">
        <v>40</v>
      </c>
      <c r="E65" s="96">
        <v>149</v>
      </c>
      <c r="F65" s="97">
        <f t="shared" si="0"/>
        <v>46.417445482866043</v>
      </c>
      <c r="G65" s="98" t="s">
        <v>464</v>
      </c>
      <c r="H65" s="92"/>
    </row>
    <row r="66" spans="1:8" x14ac:dyDescent="0.25">
      <c r="A66" s="92" t="s">
        <v>487</v>
      </c>
      <c r="B66" s="93" t="s">
        <v>488</v>
      </c>
      <c r="C66" s="94">
        <v>554</v>
      </c>
      <c r="D66" s="95">
        <v>60</v>
      </c>
      <c r="E66" s="96">
        <v>228</v>
      </c>
      <c r="F66" s="97">
        <f t="shared" si="0"/>
        <v>41.155234657039713</v>
      </c>
      <c r="G66" s="98" t="s">
        <v>464</v>
      </c>
      <c r="H66" s="92"/>
    </row>
    <row r="67" spans="1:8" x14ac:dyDescent="0.25">
      <c r="A67" s="92" t="s">
        <v>489</v>
      </c>
      <c r="B67" s="93" t="s">
        <v>490</v>
      </c>
      <c r="C67" s="94">
        <v>177</v>
      </c>
      <c r="D67" s="95">
        <v>16</v>
      </c>
      <c r="E67" s="96">
        <v>51</v>
      </c>
      <c r="F67" s="97">
        <f t="shared" si="0"/>
        <v>28.8135593220339</v>
      </c>
      <c r="G67" s="98" t="s">
        <v>464</v>
      </c>
      <c r="H67" s="92"/>
    </row>
    <row r="68" spans="1:8" x14ac:dyDescent="0.25">
      <c r="A68" s="92" t="s">
        <v>491</v>
      </c>
      <c r="B68" s="93" t="s">
        <v>492</v>
      </c>
      <c r="C68" s="94">
        <v>3423</v>
      </c>
      <c r="D68" s="95">
        <v>569</v>
      </c>
      <c r="E68" s="96">
        <v>1525</v>
      </c>
      <c r="F68" s="97">
        <f t="shared" ref="F68:F85" si="1">E68/C68*100</f>
        <v>44.551562956470931</v>
      </c>
      <c r="G68" s="98" t="s">
        <v>464</v>
      </c>
      <c r="H68" s="92"/>
    </row>
    <row r="69" spans="1:8" x14ac:dyDescent="0.25">
      <c r="A69" s="92" t="s">
        <v>493</v>
      </c>
      <c r="B69" s="93" t="s">
        <v>494</v>
      </c>
      <c r="C69" s="94">
        <v>1456</v>
      </c>
      <c r="D69" s="95">
        <v>165</v>
      </c>
      <c r="E69" s="96">
        <v>598</v>
      </c>
      <c r="F69" s="97">
        <f t="shared" si="1"/>
        <v>41.071428571428569</v>
      </c>
      <c r="G69" s="98" t="s">
        <v>464</v>
      </c>
      <c r="H69" s="92"/>
    </row>
    <row r="70" spans="1:8" x14ac:dyDescent="0.25">
      <c r="A70" s="92" t="s">
        <v>495</v>
      </c>
      <c r="B70" s="93" t="s">
        <v>496</v>
      </c>
      <c r="C70" s="94">
        <v>840</v>
      </c>
      <c r="D70" s="95">
        <v>133</v>
      </c>
      <c r="E70" s="96">
        <v>493</v>
      </c>
      <c r="F70" s="97">
        <f t="shared" si="1"/>
        <v>58.69047619047619</v>
      </c>
      <c r="G70" s="98" t="s">
        <v>464</v>
      </c>
      <c r="H70" s="92"/>
    </row>
    <row r="71" spans="1:8" x14ac:dyDescent="0.25">
      <c r="A71" s="92" t="s">
        <v>497</v>
      </c>
      <c r="B71" s="93" t="s">
        <v>498</v>
      </c>
      <c r="C71" s="94">
        <v>406</v>
      </c>
      <c r="D71" s="95">
        <v>50</v>
      </c>
      <c r="E71" s="96">
        <v>191</v>
      </c>
      <c r="F71" s="97">
        <f t="shared" si="1"/>
        <v>47.044334975369459</v>
      </c>
      <c r="G71" s="98" t="s">
        <v>464</v>
      </c>
      <c r="H71" s="92"/>
    </row>
    <row r="72" spans="1:8" x14ac:dyDescent="0.25">
      <c r="A72" s="92" t="s">
        <v>499</v>
      </c>
      <c r="B72" s="93" t="s">
        <v>500</v>
      </c>
      <c r="C72" s="94">
        <v>271</v>
      </c>
      <c r="D72" s="95">
        <v>28</v>
      </c>
      <c r="E72" s="96">
        <v>99</v>
      </c>
      <c r="F72" s="97">
        <f t="shared" si="1"/>
        <v>36.531365313653133</v>
      </c>
      <c r="G72" s="98" t="s">
        <v>464</v>
      </c>
      <c r="H72" s="92"/>
    </row>
    <row r="73" spans="1:8" x14ac:dyDescent="0.25">
      <c r="A73" s="92" t="s">
        <v>501</v>
      </c>
      <c r="B73" s="93" t="s">
        <v>502</v>
      </c>
      <c r="C73" s="94">
        <v>99</v>
      </c>
      <c r="D73" s="95">
        <v>12</v>
      </c>
      <c r="E73" s="96">
        <v>44</v>
      </c>
      <c r="F73" s="97">
        <f t="shared" si="1"/>
        <v>44.444444444444443</v>
      </c>
      <c r="G73" s="98" t="s">
        <v>464</v>
      </c>
      <c r="H73" s="92"/>
    </row>
    <row r="74" spans="1:8" x14ac:dyDescent="0.25">
      <c r="A74" s="92" t="s">
        <v>503</v>
      </c>
      <c r="B74" s="93" t="s">
        <v>504</v>
      </c>
      <c r="C74" s="94">
        <v>2325</v>
      </c>
      <c r="D74" s="95">
        <v>238</v>
      </c>
      <c r="E74" s="96">
        <v>840</v>
      </c>
      <c r="F74" s="97">
        <f t="shared" si="1"/>
        <v>36.129032258064512</v>
      </c>
      <c r="G74" s="98" t="s">
        <v>464</v>
      </c>
      <c r="H74" s="92"/>
    </row>
    <row r="75" spans="1:8" x14ac:dyDescent="0.25">
      <c r="A75" s="92" t="s">
        <v>505</v>
      </c>
      <c r="B75" s="93" t="s">
        <v>506</v>
      </c>
      <c r="C75" s="94">
        <v>741</v>
      </c>
      <c r="D75" s="95">
        <v>129</v>
      </c>
      <c r="E75" s="96">
        <v>480</v>
      </c>
      <c r="F75" s="97">
        <f t="shared" si="1"/>
        <v>64.777327935222672</v>
      </c>
      <c r="G75" s="98" t="s">
        <v>464</v>
      </c>
      <c r="H75" s="92"/>
    </row>
    <row r="76" spans="1:8" x14ac:dyDescent="0.25">
      <c r="A76" s="92" t="s">
        <v>507</v>
      </c>
      <c r="B76" s="93" t="s">
        <v>508</v>
      </c>
      <c r="C76" s="94">
        <v>364</v>
      </c>
      <c r="D76" s="95">
        <v>47</v>
      </c>
      <c r="E76" s="96">
        <v>174</v>
      </c>
      <c r="F76" s="97">
        <f t="shared" si="1"/>
        <v>47.802197802197803</v>
      </c>
      <c r="G76" s="98" t="s">
        <v>464</v>
      </c>
      <c r="H76" s="92"/>
    </row>
    <row r="77" spans="1:8" x14ac:dyDescent="0.25">
      <c r="A77" s="92" t="s">
        <v>509</v>
      </c>
      <c r="B77" s="93" t="s">
        <v>510</v>
      </c>
      <c r="C77" s="94">
        <v>432</v>
      </c>
      <c r="D77" s="95">
        <v>48</v>
      </c>
      <c r="E77" s="96">
        <v>195</v>
      </c>
      <c r="F77" s="97">
        <f t="shared" si="1"/>
        <v>45.138888888888893</v>
      </c>
      <c r="G77" s="98" t="s">
        <v>464</v>
      </c>
      <c r="H77" s="92"/>
    </row>
    <row r="78" spans="1:8" x14ac:dyDescent="0.25">
      <c r="A78" s="92" t="s">
        <v>511</v>
      </c>
      <c r="B78" s="93" t="s">
        <v>512</v>
      </c>
      <c r="C78" s="94">
        <v>1542</v>
      </c>
      <c r="D78" s="95">
        <v>326</v>
      </c>
      <c r="E78" s="96">
        <v>758</v>
      </c>
      <c r="F78" s="97">
        <f t="shared" si="1"/>
        <v>49.156939040207519</v>
      </c>
      <c r="G78" s="98" t="s">
        <v>464</v>
      </c>
      <c r="H78" s="92"/>
    </row>
    <row r="79" spans="1:8" x14ac:dyDescent="0.25">
      <c r="A79" s="92" t="s">
        <v>513</v>
      </c>
      <c r="B79" s="93" t="s">
        <v>514</v>
      </c>
      <c r="C79" s="94">
        <v>372</v>
      </c>
      <c r="D79" s="95">
        <v>43</v>
      </c>
      <c r="E79" s="96">
        <v>141</v>
      </c>
      <c r="F79" s="97">
        <f t="shared" si="1"/>
        <v>37.903225806451616</v>
      </c>
      <c r="G79" s="98" t="s">
        <v>464</v>
      </c>
      <c r="H79" s="92"/>
    </row>
    <row r="80" spans="1:8" x14ac:dyDescent="0.25">
      <c r="A80" s="92" t="s">
        <v>515</v>
      </c>
      <c r="B80" s="93" t="s">
        <v>516</v>
      </c>
      <c r="C80" s="94">
        <v>322</v>
      </c>
      <c r="D80" s="95">
        <v>33</v>
      </c>
      <c r="E80" s="96">
        <v>119</v>
      </c>
      <c r="F80" s="97">
        <f t="shared" si="1"/>
        <v>36.95652173913043</v>
      </c>
      <c r="G80" s="98" t="s">
        <v>464</v>
      </c>
      <c r="H80" s="92"/>
    </row>
    <row r="81" spans="1:8" x14ac:dyDescent="0.25">
      <c r="A81" s="92" t="s">
        <v>517</v>
      </c>
      <c r="B81" s="93" t="s">
        <v>518</v>
      </c>
      <c r="C81" s="94">
        <v>2334</v>
      </c>
      <c r="D81" s="95">
        <v>377</v>
      </c>
      <c r="E81" s="96">
        <v>1106</v>
      </c>
      <c r="F81" s="97">
        <f t="shared" si="1"/>
        <v>47.386461011139673</v>
      </c>
      <c r="G81" s="98" t="s">
        <v>464</v>
      </c>
      <c r="H81" s="92"/>
    </row>
    <row r="82" spans="1:8" x14ac:dyDescent="0.25">
      <c r="A82" s="92" t="s">
        <v>519</v>
      </c>
      <c r="B82" s="93" t="s">
        <v>520</v>
      </c>
      <c r="C82" s="94">
        <v>1043</v>
      </c>
      <c r="D82" s="95">
        <v>109</v>
      </c>
      <c r="E82" s="96">
        <v>442</v>
      </c>
      <c r="F82" s="97">
        <f t="shared" si="1"/>
        <v>42.377756471716204</v>
      </c>
      <c r="G82" s="98" t="s">
        <v>464</v>
      </c>
      <c r="H82" s="92"/>
    </row>
    <row r="83" spans="1:8" x14ac:dyDescent="0.25">
      <c r="A83" s="92" t="s">
        <v>521</v>
      </c>
      <c r="B83" s="93" t="s">
        <v>522</v>
      </c>
      <c r="C83" s="94">
        <v>32</v>
      </c>
      <c r="D83" s="95">
        <v>2</v>
      </c>
      <c r="E83" s="96">
        <v>8</v>
      </c>
      <c r="F83" s="97">
        <f t="shared" si="1"/>
        <v>25</v>
      </c>
      <c r="G83" s="98" t="s">
        <v>464</v>
      </c>
      <c r="H83" s="92"/>
    </row>
    <row r="84" spans="1:8" x14ac:dyDescent="0.25">
      <c r="A84" s="92" t="s">
        <v>523</v>
      </c>
      <c r="B84" s="93" t="s">
        <v>524</v>
      </c>
      <c r="C84" s="94">
        <v>545</v>
      </c>
      <c r="D84" s="95">
        <v>55</v>
      </c>
      <c r="E84" s="96">
        <v>206</v>
      </c>
      <c r="F84" s="97">
        <f t="shared" si="1"/>
        <v>37.798165137614681</v>
      </c>
      <c r="G84" s="98" t="s">
        <v>464</v>
      </c>
      <c r="H84" s="92"/>
    </row>
    <row r="85" spans="1:8" x14ac:dyDescent="0.25">
      <c r="A85" s="92" t="s">
        <v>525</v>
      </c>
      <c r="B85" s="93" t="s">
        <v>526</v>
      </c>
      <c r="C85" s="94">
        <v>524</v>
      </c>
      <c r="D85" s="95">
        <v>55</v>
      </c>
      <c r="E85" s="96">
        <v>200</v>
      </c>
      <c r="F85" s="97">
        <f t="shared" si="1"/>
        <v>38.167938931297712</v>
      </c>
      <c r="G85" s="98" t="s">
        <v>464</v>
      </c>
      <c r="H85" s="92"/>
    </row>
    <row r="86" spans="1:8" x14ac:dyDescent="0.25">
      <c r="A86" s="158" t="s">
        <v>527</v>
      </c>
      <c r="B86" s="165">
        <v>28347</v>
      </c>
      <c r="C86" s="159">
        <v>916</v>
      </c>
      <c r="D86" s="161" t="s">
        <v>528</v>
      </c>
      <c r="E86" s="161">
        <v>409</v>
      </c>
      <c r="F86" s="161" t="s">
        <v>528</v>
      </c>
      <c r="G86" s="164" t="s">
        <v>464</v>
      </c>
      <c r="H86" s="164" t="s">
        <v>529</v>
      </c>
    </row>
    <row r="87" spans="1:8" x14ac:dyDescent="0.25">
      <c r="A87" s="158" t="s">
        <v>530</v>
      </c>
      <c r="B87" s="165">
        <v>28193</v>
      </c>
      <c r="C87" s="159">
        <v>126</v>
      </c>
      <c r="D87" s="161" t="s">
        <v>528</v>
      </c>
      <c r="E87" s="161">
        <v>51</v>
      </c>
      <c r="F87" s="161" t="s">
        <v>528</v>
      </c>
      <c r="G87" s="164" t="s">
        <v>464</v>
      </c>
      <c r="H87" s="164" t="s">
        <v>529</v>
      </c>
    </row>
    <row r="88" spans="1:8" x14ac:dyDescent="0.25">
      <c r="A88" s="158" t="s">
        <v>531</v>
      </c>
      <c r="B88" s="145">
        <v>28185</v>
      </c>
      <c r="C88" s="166">
        <v>1269</v>
      </c>
      <c r="D88" s="161" t="s">
        <v>528</v>
      </c>
      <c r="E88" s="161">
        <v>584</v>
      </c>
      <c r="F88" s="161" t="s">
        <v>528</v>
      </c>
      <c r="G88" s="164" t="s">
        <v>464</v>
      </c>
      <c r="H88" s="164" t="s">
        <v>529</v>
      </c>
    </row>
    <row r="89" spans="1:8" ht="15.75" thickBot="1" x14ac:dyDescent="0.3">
      <c r="A89" s="158" t="s">
        <v>532</v>
      </c>
      <c r="B89" s="165">
        <v>28056</v>
      </c>
      <c r="C89" s="166">
        <v>1840</v>
      </c>
      <c r="D89" s="161" t="s">
        <v>528</v>
      </c>
      <c r="E89" s="161">
        <v>745</v>
      </c>
      <c r="F89" s="161" t="s">
        <v>528</v>
      </c>
      <c r="G89" s="164" t="s">
        <v>464</v>
      </c>
      <c r="H89" s="164" t="s">
        <v>529</v>
      </c>
    </row>
    <row r="90" spans="1:8" x14ac:dyDescent="0.25">
      <c r="A90" s="99" t="s">
        <v>533</v>
      </c>
      <c r="B90" s="100" t="s">
        <v>534</v>
      </c>
      <c r="C90" s="101">
        <v>474</v>
      </c>
      <c r="D90" s="102">
        <v>66</v>
      </c>
      <c r="E90" s="103">
        <v>255</v>
      </c>
      <c r="F90" s="104">
        <f t="shared" ref="F90:F110" si="2">E90/C90*100</f>
        <v>53.797468354430379</v>
      </c>
      <c r="G90" s="102" t="s">
        <v>535</v>
      </c>
      <c r="H90" s="99"/>
    </row>
    <row r="91" spans="1:8" x14ac:dyDescent="0.25">
      <c r="A91" s="105" t="s">
        <v>536</v>
      </c>
      <c r="B91" s="106" t="s">
        <v>537</v>
      </c>
      <c r="C91" s="107">
        <v>1519</v>
      </c>
      <c r="D91" s="108">
        <v>177</v>
      </c>
      <c r="E91" s="109">
        <v>636</v>
      </c>
      <c r="F91" s="110">
        <f t="shared" si="2"/>
        <v>41.86965108624095</v>
      </c>
      <c r="G91" s="108" t="s">
        <v>535</v>
      </c>
      <c r="H91" s="105"/>
    </row>
    <row r="92" spans="1:8" x14ac:dyDescent="0.25">
      <c r="A92" s="105" t="s">
        <v>538</v>
      </c>
      <c r="B92" s="106" t="s">
        <v>539</v>
      </c>
      <c r="C92" s="107">
        <v>1855</v>
      </c>
      <c r="D92" s="108">
        <v>190</v>
      </c>
      <c r="E92" s="109">
        <v>770</v>
      </c>
      <c r="F92" s="110">
        <f t="shared" si="2"/>
        <v>41.509433962264154</v>
      </c>
      <c r="G92" s="108" t="s">
        <v>535</v>
      </c>
      <c r="H92" s="105"/>
    </row>
    <row r="93" spans="1:8" x14ac:dyDescent="0.25">
      <c r="A93" s="105" t="s">
        <v>540</v>
      </c>
      <c r="B93" s="106" t="s">
        <v>541</v>
      </c>
      <c r="C93" s="107">
        <v>1561</v>
      </c>
      <c r="D93" s="108">
        <v>173</v>
      </c>
      <c r="E93" s="109">
        <v>616</v>
      </c>
      <c r="F93" s="110">
        <f t="shared" si="2"/>
        <v>39.461883408071749</v>
      </c>
      <c r="G93" s="108" t="s">
        <v>535</v>
      </c>
      <c r="H93" s="105"/>
    </row>
    <row r="94" spans="1:8" x14ac:dyDescent="0.25">
      <c r="A94" s="105" t="s">
        <v>542</v>
      </c>
      <c r="B94" s="106" t="s">
        <v>543</v>
      </c>
      <c r="C94" s="107">
        <v>317</v>
      </c>
      <c r="D94" s="108">
        <v>31</v>
      </c>
      <c r="E94" s="109">
        <v>115</v>
      </c>
      <c r="F94" s="110">
        <f t="shared" si="2"/>
        <v>36.277602523659311</v>
      </c>
      <c r="G94" s="108" t="s">
        <v>535</v>
      </c>
      <c r="H94" s="105"/>
    </row>
    <row r="95" spans="1:8" x14ac:dyDescent="0.25">
      <c r="A95" s="105" t="s">
        <v>544</v>
      </c>
      <c r="B95" s="106" t="s">
        <v>545</v>
      </c>
      <c r="C95" s="107">
        <v>2792</v>
      </c>
      <c r="D95" s="108">
        <v>316</v>
      </c>
      <c r="E95" s="109">
        <v>1231</v>
      </c>
      <c r="F95" s="110">
        <f t="shared" si="2"/>
        <v>44.090257879656157</v>
      </c>
      <c r="G95" s="108" t="s">
        <v>535</v>
      </c>
      <c r="H95" s="105"/>
    </row>
    <row r="96" spans="1:8" x14ac:dyDescent="0.25">
      <c r="A96" s="105" t="s">
        <v>546</v>
      </c>
      <c r="B96" s="106" t="s">
        <v>547</v>
      </c>
      <c r="C96" s="107">
        <v>260</v>
      </c>
      <c r="D96" s="108">
        <v>23</v>
      </c>
      <c r="E96" s="109">
        <v>84</v>
      </c>
      <c r="F96" s="110">
        <f t="shared" si="2"/>
        <v>32.307692307692307</v>
      </c>
      <c r="G96" s="108" t="s">
        <v>535</v>
      </c>
      <c r="H96" s="105"/>
    </row>
    <row r="97" spans="1:8" x14ac:dyDescent="0.25">
      <c r="A97" s="105" t="s">
        <v>548</v>
      </c>
      <c r="B97" s="106" t="s">
        <v>549</v>
      </c>
      <c r="C97" s="107">
        <v>1741</v>
      </c>
      <c r="D97" s="108">
        <v>211</v>
      </c>
      <c r="E97" s="109">
        <v>702</v>
      </c>
      <c r="F97" s="110">
        <f t="shared" si="2"/>
        <v>40.321654221711661</v>
      </c>
      <c r="G97" s="108" t="s">
        <v>535</v>
      </c>
      <c r="H97" s="105"/>
    </row>
    <row r="98" spans="1:8" x14ac:dyDescent="0.25">
      <c r="A98" s="105" t="s">
        <v>550</v>
      </c>
      <c r="B98" s="106" t="s">
        <v>551</v>
      </c>
      <c r="C98" s="107">
        <v>5675</v>
      </c>
      <c r="D98" s="108">
        <v>818</v>
      </c>
      <c r="E98" s="109">
        <v>2524</v>
      </c>
      <c r="F98" s="110">
        <f t="shared" si="2"/>
        <v>44.475770925110133</v>
      </c>
      <c r="G98" s="108" t="s">
        <v>535</v>
      </c>
      <c r="H98" s="105"/>
    </row>
    <row r="99" spans="1:8" x14ac:dyDescent="0.25">
      <c r="A99" s="105" t="s">
        <v>552</v>
      </c>
      <c r="B99" s="106" t="s">
        <v>553</v>
      </c>
      <c r="C99" s="107">
        <v>529</v>
      </c>
      <c r="D99" s="108">
        <v>48</v>
      </c>
      <c r="E99" s="109">
        <v>181</v>
      </c>
      <c r="F99" s="110">
        <f t="shared" si="2"/>
        <v>34.215500945179585</v>
      </c>
      <c r="G99" s="108" t="s">
        <v>535</v>
      </c>
      <c r="H99" s="105"/>
    </row>
    <row r="100" spans="1:8" ht="15.75" thickBot="1" x14ac:dyDescent="0.3">
      <c r="A100" s="138" t="s">
        <v>554</v>
      </c>
      <c r="B100" s="139" t="s">
        <v>555</v>
      </c>
      <c r="C100" s="140">
        <v>5037</v>
      </c>
      <c r="D100" s="141">
        <v>512</v>
      </c>
      <c r="E100" s="142">
        <v>2063</v>
      </c>
      <c r="F100" s="143">
        <f t="shared" si="2"/>
        <v>40.956918800873538</v>
      </c>
      <c r="G100" s="141" t="s">
        <v>535</v>
      </c>
      <c r="H100" s="138"/>
    </row>
    <row r="101" spans="1:8" x14ac:dyDescent="0.25">
      <c r="A101" s="111" t="s">
        <v>556</v>
      </c>
      <c r="B101" s="112" t="s">
        <v>557</v>
      </c>
      <c r="C101" s="113">
        <v>5750</v>
      </c>
      <c r="D101" s="114">
        <v>698</v>
      </c>
      <c r="E101" s="115">
        <v>2240</v>
      </c>
      <c r="F101" s="116">
        <f t="shared" si="2"/>
        <v>38.956521739130437</v>
      </c>
      <c r="G101" s="114" t="s">
        <v>558</v>
      </c>
      <c r="H101" s="111"/>
    </row>
    <row r="102" spans="1:8" x14ac:dyDescent="0.25">
      <c r="A102" s="111" t="s">
        <v>559</v>
      </c>
      <c r="B102" s="112" t="s">
        <v>560</v>
      </c>
      <c r="C102" s="113">
        <v>539</v>
      </c>
      <c r="D102" s="114">
        <v>58</v>
      </c>
      <c r="E102" s="115">
        <v>199</v>
      </c>
      <c r="F102" s="116">
        <f t="shared" si="2"/>
        <v>36.920222634508349</v>
      </c>
      <c r="G102" s="114" t="s">
        <v>558</v>
      </c>
      <c r="H102" s="111"/>
    </row>
    <row r="103" spans="1:8" x14ac:dyDescent="0.25">
      <c r="A103" s="111" t="s">
        <v>561</v>
      </c>
      <c r="B103" s="112" t="s">
        <v>562</v>
      </c>
      <c r="C103" s="113">
        <v>1063</v>
      </c>
      <c r="D103" s="114">
        <v>114</v>
      </c>
      <c r="E103" s="115">
        <v>399</v>
      </c>
      <c r="F103" s="116">
        <f t="shared" si="2"/>
        <v>37.535277516462841</v>
      </c>
      <c r="G103" s="114" t="s">
        <v>558</v>
      </c>
      <c r="H103" s="111"/>
    </row>
    <row r="104" spans="1:8" x14ac:dyDescent="0.25">
      <c r="A104" s="111" t="s">
        <v>563</v>
      </c>
      <c r="B104" s="112" t="s">
        <v>564</v>
      </c>
      <c r="C104" s="113">
        <v>1676</v>
      </c>
      <c r="D104" s="114">
        <v>146</v>
      </c>
      <c r="E104" s="115">
        <v>540</v>
      </c>
      <c r="F104" s="116">
        <f t="shared" si="2"/>
        <v>32.219570405727922</v>
      </c>
      <c r="G104" s="114" t="s">
        <v>558</v>
      </c>
      <c r="H104" s="111"/>
    </row>
    <row r="105" spans="1:8" x14ac:dyDescent="0.25">
      <c r="A105" s="111" t="s">
        <v>565</v>
      </c>
      <c r="B105" s="112" t="s">
        <v>566</v>
      </c>
      <c r="C105" s="113">
        <v>6605</v>
      </c>
      <c r="D105" s="114">
        <v>754</v>
      </c>
      <c r="E105" s="115">
        <v>2660</v>
      </c>
      <c r="F105" s="116">
        <f t="shared" si="2"/>
        <v>40.272520817562452</v>
      </c>
      <c r="G105" s="114" t="s">
        <v>558</v>
      </c>
      <c r="H105" s="111"/>
    </row>
    <row r="106" spans="1:8" x14ac:dyDescent="0.25">
      <c r="A106" s="111" t="s">
        <v>567</v>
      </c>
      <c r="B106" s="112" t="s">
        <v>568</v>
      </c>
      <c r="C106" s="113">
        <v>272</v>
      </c>
      <c r="D106" s="114">
        <v>33</v>
      </c>
      <c r="E106" s="115">
        <v>83</v>
      </c>
      <c r="F106" s="116">
        <f t="shared" si="2"/>
        <v>30.514705882352942</v>
      </c>
      <c r="G106" s="114" t="s">
        <v>558</v>
      </c>
      <c r="H106" s="111"/>
    </row>
    <row r="107" spans="1:8" x14ac:dyDescent="0.25">
      <c r="A107" s="111" t="s">
        <v>569</v>
      </c>
      <c r="B107" s="112" t="s">
        <v>570</v>
      </c>
      <c r="C107" s="113">
        <v>477</v>
      </c>
      <c r="D107" s="114">
        <v>35</v>
      </c>
      <c r="E107" s="115">
        <v>136</v>
      </c>
      <c r="F107" s="116">
        <f t="shared" si="2"/>
        <v>28.511530398322847</v>
      </c>
      <c r="G107" s="114" t="s">
        <v>558</v>
      </c>
      <c r="H107" s="111"/>
    </row>
    <row r="108" spans="1:8" x14ac:dyDescent="0.25">
      <c r="A108" s="111" t="s">
        <v>571</v>
      </c>
      <c r="B108" s="112" t="s">
        <v>572</v>
      </c>
      <c r="C108" s="113">
        <v>444</v>
      </c>
      <c r="D108" s="114">
        <v>48</v>
      </c>
      <c r="E108" s="115">
        <v>182</v>
      </c>
      <c r="F108" s="116">
        <f t="shared" si="2"/>
        <v>40.990990990990987</v>
      </c>
      <c r="G108" s="114" t="s">
        <v>558</v>
      </c>
      <c r="H108" s="111"/>
    </row>
    <row r="109" spans="1:8" x14ac:dyDescent="0.25">
      <c r="A109" s="111" t="s">
        <v>573</v>
      </c>
      <c r="B109" s="112" t="s">
        <v>574</v>
      </c>
      <c r="C109" s="113">
        <v>7725</v>
      </c>
      <c r="D109" s="114">
        <v>948</v>
      </c>
      <c r="E109" s="115">
        <v>3033</v>
      </c>
      <c r="F109" s="116">
        <f t="shared" si="2"/>
        <v>39.262135922330103</v>
      </c>
      <c r="G109" s="114" t="s">
        <v>558</v>
      </c>
      <c r="H109" s="111"/>
    </row>
    <row r="110" spans="1:8" x14ac:dyDescent="0.25">
      <c r="A110" s="111" t="s">
        <v>575</v>
      </c>
      <c r="B110" s="112" t="s">
        <v>576</v>
      </c>
      <c r="C110" s="113">
        <v>525</v>
      </c>
      <c r="D110" s="114">
        <v>39</v>
      </c>
      <c r="E110" s="115">
        <v>150</v>
      </c>
      <c r="F110" s="116">
        <f t="shared" si="2"/>
        <v>28.571428571428569</v>
      </c>
      <c r="G110" s="114" t="s">
        <v>558</v>
      </c>
      <c r="H110" s="111"/>
    </row>
    <row r="111" spans="1:8" x14ac:dyDescent="0.25">
      <c r="A111" s="21"/>
      <c r="B111" s="21"/>
      <c r="C111" s="20"/>
      <c r="D111" s="20"/>
      <c r="E111" s="20"/>
      <c r="F111" s="22"/>
      <c r="G111" s="20"/>
    </row>
  </sheetData>
  <pageMargins left="0.7" right="0.7" top="0.75" bottom="0.75" header="0.3" footer="0.3"/>
  <ignoredErrors>
    <ignoredError sqref="B4:B11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0"/>
  <sheetViews>
    <sheetView showGridLines="0" topLeftCell="A211" zoomScale="115" zoomScaleNormal="115" workbookViewId="0">
      <selection activeCell="G231" sqref="G231"/>
    </sheetView>
  </sheetViews>
  <sheetFormatPr baseColWidth="10" defaultRowHeight="15" x14ac:dyDescent="0.25"/>
  <cols>
    <col min="1" max="1" width="11.42578125" customWidth="1"/>
    <col min="6" max="6" width="12.42578125" customWidth="1"/>
  </cols>
  <sheetData>
    <row r="1" spans="2:6" ht="15.75" thickBot="1" x14ac:dyDescent="0.3"/>
    <row r="2" spans="2:6" ht="20.25" x14ac:dyDescent="0.3">
      <c r="B2" s="23" t="s">
        <v>20</v>
      </c>
      <c r="C2" s="24"/>
      <c r="D2" s="24"/>
      <c r="E2" s="24"/>
      <c r="F2" s="25"/>
    </row>
    <row r="3" spans="2:6" x14ac:dyDescent="0.25">
      <c r="B3" s="173" t="s">
        <v>579</v>
      </c>
      <c r="C3" s="174"/>
      <c r="D3" s="174"/>
      <c r="E3" s="174"/>
      <c r="F3" s="175"/>
    </row>
    <row r="4" spans="2:6" x14ac:dyDescent="0.25">
      <c r="B4" s="176" t="s">
        <v>591</v>
      </c>
      <c r="C4" s="177"/>
      <c r="D4" s="177"/>
      <c r="E4" s="177"/>
      <c r="F4" s="178"/>
    </row>
    <row r="5" spans="2:6" x14ac:dyDescent="0.25">
      <c r="B5" s="179" t="s">
        <v>592</v>
      </c>
      <c r="C5" s="177"/>
      <c r="D5" s="177"/>
      <c r="E5" s="177"/>
      <c r="F5" s="178"/>
    </row>
    <row r="6" spans="2:6" x14ac:dyDescent="0.25">
      <c r="B6" s="180" t="s">
        <v>593</v>
      </c>
      <c r="C6" s="177"/>
      <c r="D6" s="177"/>
      <c r="E6" s="177"/>
      <c r="F6" s="178"/>
    </row>
    <row r="7" spans="2:6" x14ac:dyDescent="0.25">
      <c r="B7" s="179" t="s">
        <v>594</v>
      </c>
      <c r="C7" s="177"/>
      <c r="D7" s="177"/>
      <c r="E7" s="177"/>
      <c r="F7" s="178"/>
    </row>
    <row r="8" spans="2:6" x14ac:dyDescent="0.25">
      <c r="B8" s="181" t="s">
        <v>595</v>
      </c>
      <c r="C8" s="177"/>
      <c r="D8" s="177"/>
      <c r="E8" s="177"/>
      <c r="F8" s="178"/>
    </row>
    <row r="9" spans="2:6" x14ac:dyDescent="0.25">
      <c r="B9" s="179" t="s">
        <v>585</v>
      </c>
      <c r="C9" s="177"/>
      <c r="D9" s="177"/>
      <c r="E9" s="177"/>
      <c r="F9" s="178"/>
    </row>
    <row r="10" spans="2:6" x14ac:dyDescent="0.25">
      <c r="B10" s="179" t="s">
        <v>596</v>
      </c>
      <c r="C10" s="177"/>
      <c r="D10" s="177"/>
      <c r="E10" s="177"/>
      <c r="F10" s="178"/>
    </row>
    <row r="11" spans="2:6" x14ac:dyDescent="0.25">
      <c r="B11" s="27"/>
      <c r="C11" s="28"/>
      <c r="D11" s="28"/>
      <c r="E11" s="28"/>
      <c r="F11" s="29"/>
    </row>
    <row r="12" spans="2:6" x14ac:dyDescent="0.25">
      <c r="B12" s="173" t="s">
        <v>587</v>
      </c>
      <c r="C12" s="174"/>
      <c r="D12" s="174"/>
      <c r="E12" s="174"/>
      <c r="F12" s="175"/>
    </row>
    <row r="13" spans="2:6" ht="273" customHeight="1" x14ac:dyDescent="0.25">
      <c r="B13" s="182" t="s">
        <v>597</v>
      </c>
      <c r="C13" s="183"/>
      <c r="D13" s="183"/>
      <c r="E13" s="183"/>
      <c r="F13" s="184"/>
    </row>
    <row r="14" spans="2:6" x14ac:dyDescent="0.25">
      <c r="B14" s="185" t="s">
        <v>598</v>
      </c>
      <c r="C14" s="186"/>
      <c r="D14" s="186"/>
      <c r="E14" s="186"/>
      <c r="F14" s="187"/>
    </row>
    <row r="15" spans="2:6" ht="15.75" thickBot="1" x14ac:dyDescent="0.3">
      <c r="B15" s="170" t="s">
        <v>599</v>
      </c>
      <c r="C15" s="171"/>
      <c r="D15" s="171"/>
      <c r="E15" s="171"/>
      <c r="F15" s="172"/>
    </row>
    <row r="17" spans="2:6" ht="15.75" thickBot="1" x14ac:dyDescent="0.3"/>
    <row r="18" spans="2:6" ht="21" x14ac:dyDescent="0.35">
      <c r="B18" s="191" t="s">
        <v>642</v>
      </c>
      <c r="C18" s="192"/>
      <c r="D18" s="192"/>
      <c r="E18" s="192"/>
      <c r="F18" s="193"/>
    </row>
    <row r="19" spans="2:6" ht="32.25" customHeight="1" x14ac:dyDescent="0.25">
      <c r="B19" s="188" t="s">
        <v>643</v>
      </c>
      <c r="C19" s="189"/>
      <c r="D19" s="189"/>
      <c r="E19" s="189"/>
      <c r="F19" s="190"/>
    </row>
    <row r="20" spans="2:6" x14ac:dyDescent="0.25">
      <c r="B20" s="173" t="s">
        <v>579</v>
      </c>
      <c r="C20" s="174"/>
      <c r="D20" s="174"/>
      <c r="E20" s="174"/>
      <c r="F20" s="175"/>
    </row>
    <row r="21" spans="2:6" ht="29.25" customHeight="1" x14ac:dyDescent="0.25">
      <c r="B21" s="196" t="s">
        <v>644</v>
      </c>
      <c r="C21" s="194"/>
      <c r="D21" s="194"/>
      <c r="E21" s="194"/>
      <c r="F21" s="195"/>
    </row>
    <row r="22" spans="2:6" x14ac:dyDescent="0.25">
      <c r="B22" s="180" t="s">
        <v>645</v>
      </c>
      <c r="C22" s="177"/>
      <c r="D22" s="177"/>
      <c r="E22" s="177"/>
      <c r="F22" s="178"/>
    </row>
    <row r="23" spans="2:6" x14ac:dyDescent="0.25">
      <c r="B23" s="180" t="s">
        <v>646</v>
      </c>
      <c r="C23" s="177"/>
      <c r="D23" s="177"/>
      <c r="E23" s="177"/>
      <c r="F23" s="178"/>
    </row>
    <row r="24" spans="2:6" ht="27.75" customHeight="1" x14ac:dyDescent="0.25">
      <c r="B24" s="181" t="s">
        <v>647</v>
      </c>
      <c r="C24" s="194"/>
      <c r="D24" s="194"/>
      <c r="E24" s="194"/>
      <c r="F24" s="195"/>
    </row>
    <row r="25" spans="2:6" ht="39" customHeight="1" x14ac:dyDescent="0.25">
      <c r="B25" s="181" t="s">
        <v>648</v>
      </c>
      <c r="C25" s="177"/>
      <c r="D25" s="177"/>
      <c r="E25" s="177"/>
      <c r="F25" s="178"/>
    </row>
    <row r="26" spans="2:6" x14ac:dyDescent="0.25">
      <c r="B26" s="179" t="s">
        <v>649</v>
      </c>
      <c r="C26" s="177"/>
      <c r="D26" s="177"/>
      <c r="E26" s="177"/>
      <c r="F26" s="178"/>
    </row>
    <row r="27" spans="2:6" x14ac:dyDescent="0.25">
      <c r="B27" s="179" t="s">
        <v>650</v>
      </c>
      <c r="C27" s="177"/>
      <c r="D27" s="177"/>
      <c r="E27" s="177"/>
      <c r="F27" s="178"/>
    </row>
    <row r="28" spans="2:6" x14ac:dyDescent="0.25">
      <c r="B28" s="27"/>
      <c r="C28" s="28"/>
      <c r="D28" s="28"/>
      <c r="E28" s="28"/>
      <c r="F28" s="29"/>
    </row>
    <row r="29" spans="2:6" x14ac:dyDescent="0.25">
      <c r="B29" s="173" t="s">
        <v>587</v>
      </c>
      <c r="C29" s="174"/>
      <c r="D29" s="174"/>
      <c r="E29" s="174"/>
      <c r="F29" s="175"/>
    </row>
    <row r="30" spans="2:6" ht="106.5" customHeight="1" x14ac:dyDescent="0.25">
      <c r="B30" s="182" t="s">
        <v>651</v>
      </c>
      <c r="C30" s="183"/>
      <c r="D30" s="183"/>
      <c r="E30" s="183"/>
      <c r="F30" s="184"/>
    </row>
    <row r="31" spans="2:6" x14ac:dyDescent="0.25">
      <c r="B31" s="185" t="s">
        <v>652</v>
      </c>
      <c r="C31" s="186"/>
      <c r="D31" s="186"/>
      <c r="E31" s="186"/>
      <c r="F31" s="187"/>
    </row>
    <row r="32" spans="2:6" ht="15.75" thickBot="1" x14ac:dyDescent="0.3">
      <c r="B32" s="170" t="s">
        <v>653</v>
      </c>
      <c r="C32" s="171"/>
      <c r="D32" s="171"/>
      <c r="E32" s="171"/>
      <c r="F32" s="172"/>
    </row>
    <row r="34" spans="2:6" ht="15.75" thickBot="1" x14ac:dyDescent="0.3"/>
    <row r="35" spans="2:6" ht="20.25" x14ac:dyDescent="0.3">
      <c r="B35" s="191" t="s">
        <v>324</v>
      </c>
      <c r="C35" s="192"/>
      <c r="D35" s="192"/>
      <c r="E35" s="192"/>
      <c r="F35" s="193"/>
    </row>
    <row r="36" spans="2:6" x14ac:dyDescent="0.25">
      <c r="B36" s="173" t="s">
        <v>579</v>
      </c>
      <c r="C36" s="174"/>
      <c r="D36" s="174"/>
      <c r="E36" s="174"/>
      <c r="F36" s="175"/>
    </row>
    <row r="37" spans="2:6" ht="28.5" customHeight="1" x14ac:dyDescent="0.25">
      <c r="B37" s="196" t="s">
        <v>654</v>
      </c>
      <c r="C37" s="194"/>
      <c r="D37" s="194"/>
      <c r="E37" s="194"/>
      <c r="F37" s="195"/>
    </row>
    <row r="38" spans="2:6" ht="15" customHeight="1" x14ac:dyDescent="0.25">
      <c r="B38" s="180" t="s">
        <v>655</v>
      </c>
      <c r="C38" s="177"/>
      <c r="D38" s="177"/>
      <c r="E38" s="177"/>
      <c r="F38" s="178"/>
    </row>
    <row r="39" spans="2:6" x14ac:dyDescent="0.25">
      <c r="B39" s="180" t="s">
        <v>656</v>
      </c>
      <c r="C39" s="177"/>
      <c r="D39" s="177"/>
      <c r="E39" s="177"/>
      <c r="F39" s="178"/>
    </row>
    <row r="40" spans="2:6" ht="30.75" customHeight="1" x14ac:dyDescent="0.25">
      <c r="B40" s="181" t="s">
        <v>657</v>
      </c>
      <c r="C40" s="194"/>
      <c r="D40" s="194"/>
      <c r="E40" s="194"/>
      <c r="F40" s="195"/>
    </row>
    <row r="41" spans="2:6" ht="28.5" customHeight="1" x14ac:dyDescent="0.25">
      <c r="B41" s="181" t="s">
        <v>658</v>
      </c>
      <c r="C41" s="177"/>
      <c r="D41" s="177"/>
      <c r="E41" s="177"/>
      <c r="F41" s="178"/>
    </row>
    <row r="42" spans="2:6" x14ac:dyDescent="0.25">
      <c r="B42" s="179" t="s">
        <v>659</v>
      </c>
      <c r="C42" s="177"/>
      <c r="D42" s="177"/>
      <c r="E42" s="177"/>
      <c r="F42" s="178"/>
    </row>
    <row r="43" spans="2:6" x14ac:dyDescent="0.25">
      <c r="B43" s="179" t="s">
        <v>660</v>
      </c>
      <c r="C43" s="177"/>
      <c r="D43" s="177"/>
      <c r="E43" s="177"/>
      <c r="F43" s="178"/>
    </row>
    <row r="44" spans="2:6" x14ac:dyDescent="0.25">
      <c r="B44" s="27"/>
      <c r="C44" s="28"/>
      <c r="D44" s="28"/>
      <c r="E44" s="28"/>
      <c r="F44" s="29"/>
    </row>
    <row r="45" spans="2:6" x14ac:dyDescent="0.25">
      <c r="B45" s="173" t="s">
        <v>587</v>
      </c>
      <c r="C45" s="174"/>
      <c r="D45" s="174"/>
      <c r="E45" s="174"/>
      <c r="F45" s="175"/>
    </row>
    <row r="46" spans="2:6" ht="72" customHeight="1" x14ac:dyDescent="0.25">
      <c r="B46" s="182" t="s">
        <v>661</v>
      </c>
      <c r="C46" s="183"/>
      <c r="D46" s="183"/>
      <c r="E46" s="183"/>
      <c r="F46" s="184"/>
    </row>
    <row r="47" spans="2:6" x14ac:dyDescent="0.25">
      <c r="B47" s="185" t="s">
        <v>662</v>
      </c>
      <c r="C47" s="186"/>
      <c r="D47" s="186"/>
      <c r="E47" s="186"/>
      <c r="F47" s="187"/>
    </row>
    <row r="48" spans="2:6" ht="15.75" thickBot="1" x14ac:dyDescent="0.3">
      <c r="B48" s="170" t="s">
        <v>663</v>
      </c>
      <c r="C48" s="171"/>
      <c r="D48" s="171"/>
      <c r="E48" s="171"/>
      <c r="F48" s="172"/>
    </row>
    <row r="51" spans="2:6" ht="15.75" thickBot="1" x14ac:dyDescent="0.3"/>
    <row r="52" spans="2:6" ht="20.25" x14ac:dyDescent="0.3">
      <c r="B52" s="191" t="s">
        <v>684</v>
      </c>
      <c r="C52" s="192"/>
      <c r="D52" s="192"/>
      <c r="E52" s="192"/>
      <c r="F52" s="193"/>
    </row>
    <row r="53" spans="2:6" x14ac:dyDescent="0.25">
      <c r="B53" s="173" t="s">
        <v>579</v>
      </c>
      <c r="C53" s="174"/>
      <c r="D53" s="174"/>
      <c r="E53" s="174"/>
      <c r="F53" s="175"/>
    </row>
    <row r="54" spans="2:6" ht="28.5" customHeight="1" x14ac:dyDescent="0.25">
      <c r="B54" s="196" t="s">
        <v>685</v>
      </c>
      <c r="C54" s="194"/>
      <c r="D54" s="194"/>
      <c r="E54" s="194"/>
      <c r="F54" s="195"/>
    </row>
    <row r="55" spans="2:6" x14ac:dyDescent="0.25">
      <c r="B55" s="180" t="s">
        <v>686</v>
      </c>
      <c r="C55" s="177"/>
      <c r="D55" s="177"/>
      <c r="E55" s="177"/>
      <c r="F55" s="178"/>
    </row>
    <row r="56" spans="2:6" x14ac:dyDescent="0.25">
      <c r="B56" s="180" t="s">
        <v>687</v>
      </c>
      <c r="C56" s="177"/>
      <c r="D56" s="177"/>
      <c r="E56" s="177"/>
      <c r="F56" s="178"/>
    </row>
    <row r="57" spans="2:6" x14ac:dyDescent="0.25">
      <c r="B57" s="181" t="s">
        <v>688</v>
      </c>
      <c r="C57" s="194"/>
      <c r="D57" s="194"/>
      <c r="E57" s="194"/>
      <c r="F57" s="195"/>
    </row>
    <row r="58" spans="2:6" ht="40.5" customHeight="1" x14ac:dyDescent="0.25">
      <c r="B58" s="181" t="s">
        <v>689</v>
      </c>
      <c r="C58" s="177"/>
      <c r="D58" s="177"/>
      <c r="E58" s="177"/>
      <c r="F58" s="178"/>
    </row>
    <row r="59" spans="2:6" x14ac:dyDescent="0.25">
      <c r="B59" s="179" t="s">
        <v>690</v>
      </c>
      <c r="C59" s="177"/>
      <c r="D59" s="177"/>
      <c r="E59" s="177"/>
      <c r="F59" s="178"/>
    </row>
    <row r="60" spans="2:6" x14ac:dyDescent="0.25">
      <c r="B60" s="179" t="s">
        <v>691</v>
      </c>
      <c r="C60" s="177"/>
      <c r="D60" s="177"/>
      <c r="E60" s="177"/>
      <c r="F60" s="178"/>
    </row>
    <row r="61" spans="2:6" x14ac:dyDescent="0.25">
      <c r="B61" s="27"/>
      <c r="C61" s="28"/>
      <c r="D61" s="28"/>
      <c r="E61" s="28"/>
      <c r="F61" s="29"/>
    </row>
    <row r="62" spans="2:6" x14ac:dyDescent="0.25">
      <c r="B62" s="173" t="s">
        <v>587</v>
      </c>
      <c r="C62" s="174"/>
      <c r="D62" s="174"/>
      <c r="E62" s="174"/>
      <c r="F62" s="175"/>
    </row>
    <row r="63" spans="2:6" ht="57" customHeight="1" x14ac:dyDescent="0.25">
      <c r="B63" s="182" t="s">
        <v>692</v>
      </c>
      <c r="C63" s="183"/>
      <c r="D63" s="183"/>
      <c r="E63" s="183"/>
      <c r="F63" s="184"/>
    </row>
    <row r="64" spans="2:6" x14ac:dyDescent="0.25">
      <c r="B64" s="185" t="s">
        <v>693</v>
      </c>
      <c r="C64" s="186"/>
      <c r="D64" s="186"/>
      <c r="E64" s="186"/>
      <c r="F64" s="187"/>
    </row>
    <row r="65" spans="2:6" ht="15.75" thickBot="1" x14ac:dyDescent="0.3">
      <c r="B65" s="170" t="s">
        <v>694</v>
      </c>
      <c r="C65" s="171"/>
      <c r="D65" s="171"/>
      <c r="E65" s="171"/>
      <c r="F65" s="172"/>
    </row>
    <row r="68" spans="2:6" ht="15.75" thickBot="1" x14ac:dyDescent="0.3"/>
    <row r="69" spans="2:6" ht="20.25" x14ac:dyDescent="0.3">
      <c r="B69" s="191" t="s">
        <v>299</v>
      </c>
      <c r="C69" s="192"/>
      <c r="D69" s="192"/>
      <c r="E69" s="192"/>
      <c r="F69" s="193"/>
    </row>
    <row r="70" spans="2:6" x14ac:dyDescent="0.25">
      <c r="B70" s="173" t="s">
        <v>579</v>
      </c>
      <c r="C70" s="174"/>
      <c r="D70" s="174"/>
      <c r="E70" s="174"/>
      <c r="F70" s="175"/>
    </row>
    <row r="71" spans="2:6" x14ac:dyDescent="0.25">
      <c r="B71" s="196" t="s">
        <v>600</v>
      </c>
      <c r="C71" s="194"/>
      <c r="D71" s="194"/>
      <c r="E71" s="194"/>
      <c r="F71" s="195"/>
    </row>
    <row r="72" spans="2:6" x14ac:dyDescent="0.25">
      <c r="B72" s="180" t="s">
        <v>695</v>
      </c>
      <c r="C72" s="177"/>
      <c r="D72" s="177"/>
      <c r="E72" s="177"/>
      <c r="F72" s="178"/>
    </row>
    <row r="73" spans="2:6" x14ac:dyDescent="0.25">
      <c r="B73" s="180" t="s">
        <v>696</v>
      </c>
      <c r="C73" s="177"/>
      <c r="D73" s="177"/>
      <c r="E73" s="177"/>
      <c r="F73" s="178"/>
    </row>
    <row r="74" spans="2:6" ht="27" customHeight="1" x14ac:dyDescent="0.25">
      <c r="B74" s="181" t="s">
        <v>697</v>
      </c>
      <c r="C74" s="194"/>
      <c r="D74" s="194"/>
      <c r="E74" s="194"/>
      <c r="F74" s="195"/>
    </row>
    <row r="75" spans="2:6" x14ac:dyDescent="0.25">
      <c r="B75" s="203" t="s">
        <v>698</v>
      </c>
      <c r="C75" s="177"/>
      <c r="D75" s="177"/>
      <c r="E75" s="177"/>
      <c r="F75" s="178"/>
    </row>
    <row r="76" spans="2:6" x14ac:dyDescent="0.25">
      <c r="B76" s="180" t="s">
        <v>699</v>
      </c>
      <c r="C76" s="177"/>
      <c r="D76" s="177"/>
      <c r="E76" s="177"/>
      <c r="F76" s="178"/>
    </row>
    <row r="77" spans="2:6" x14ac:dyDescent="0.25">
      <c r="B77" s="179" t="s">
        <v>700</v>
      </c>
      <c r="C77" s="177"/>
      <c r="D77" s="177"/>
      <c r="E77" s="177"/>
      <c r="F77" s="178"/>
    </row>
    <row r="78" spans="2:6" x14ac:dyDescent="0.25">
      <c r="B78" s="27"/>
      <c r="C78" s="28"/>
      <c r="D78" s="28"/>
      <c r="E78" s="28"/>
      <c r="F78" s="29"/>
    </row>
    <row r="79" spans="2:6" x14ac:dyDescent="0.25">
      <c r="B79" s="173" t="s">
        <v>587</v>
      </c>
      <c r="C79" s="174"/>
      <c r="D79" s="174"/>
      <c r="E79" s="174"/>
      <c r="F79" s="175"/>
    </row>
    <row r="80" spans="2:6" ht="61.5" customHeight="1" x14ac:dyDescent="0.25">
      <c r="B80" s="182" t="s">
        <v>701</v>
      </c>
      <c r="C80" s="183"/>
      <c r="D80" s="183"/>
      <c r="E80" s="183"/>
      <c r="F80" s="184"/>
    </row>
    <row r="81" spans="2:6" x14ac:dyDescent="0.25">
      <c r="B81" s="185" t="s">
        <v>702</v>
      </c>
      <c r="C81" s="186"/>
      <c r="D81" s="186"/>
      <c r="E81" s="186"/>
      <c r="F81" s="187"/>
    </row>
    <row r="82" spans="2:6" ht="15.75" thickBot="1" x14ac:dyDescent="0.3">
      <c r="B82" s="170" t="s">
        <v>703</v>
      </c>
      <c r="C82" s="171"/>
      <c r="D82" s="171"/>
      <c r="E82" s="171"/>
      <c r="F82" s="172"/>
    </row>
    <row r="85" spans="2:6" ht="15.75" thickBot="1" x14ac:dyDescent="0.3"/>
    <row r="86" spans="2:6" ht="20.25" x14ac:dyDescent="0.3">
      <c r="B86" s="23" t="s">
        <v>259</v>
      </c>
      <c r="C86" s="24"/>
      <c r="D86" s="24"/>
      <c r="E86" s="24"/>
      <c r="F86" s="25"/>
    </row>
    <row r="87" spans="2:6" x14ac:dyDescent="0.25">
      <c r="B87" s="173" t="s">
        <v>579</v>
      </c>
      <c r="C87" s="174"/>
      <c r="D87" s="174"/>
      <c r="E87" s="174"/>
      <c r="F87" s="175"/>
    </row>
    <row r="88" spans="2:6" x14ac:dyDescent="0.25">
      <c r="B88" s="176" t="s">
        <v>600</v>
      </c>
      <c r="C88" s="177"/>
      <c r="D88" s="177"/>
      <c r="E88" s="177"/>
      <c r="F88" s="178"/>
    </row>
    <row r="89" spans="2:6" x14ac:dyDescent="0.25">
      <c r="B89" s="180" t="s">
        <v>601</v>
      </c>
      <c r="C89" s="177"/>
      <c r="D89" s="177"/>
      <c r="E89" s="177"/>
      <c r="F89" s="178"/>
    </row>
    <row r="90" spans="2:6" x14ac:dyDescent="0.25">
      <c r="B90" s="180" t="s">
        <v>602</v>
      </c>
      <c r="C90" s="177"/>
      <c r="D90" s="177"/>
      <c r="E90" s="177"/>
      <c r="F90" s="178"/>
    </row>
    <row r="91" spans="2:6" x14ac:dyDescent="0.25">
      <c r="B91" s="179" t="s">
        <v>603</v>
      </c>
      <c r="C91" s="177"/>
      <c r="D91" s="177"/>
      <c r="E91" s="177"/>
      <c r="F91" s="178"/>
    </row>
    <row r="92" spans="2:6" x14ac:dyDescent="0.25">
      <c r="B92" s="181" t="s">
        <v>604</v>
      </c>
      <c r="C92" s="177"/>
      <c r="D92" s="177"/>
      <c r="E92" s="177"/>
      <c r="F92" s="178"/>
    </row>
    <row r="93" spans="2:6" x14ac:dyDescent="0.25">
      <c r="B93" s="179" t="s">
        <v>585</v>
      </c>
      <c r="C93" s="177"/>
      <c r="D93" s="177"/>
      <c r="E93" s="177"/>
      <c r="F93" s="178"/>
    </row>
    <row r="94" spans="2:6" x14ac:dyDescent="0.25">
      <c r="B94" s="179" t="s">
        <v>605</v>
      </c>
      <c r="C94" s="177"/>
      <c r="D94" s="177"/>
      <c r="E94" s="177"/>
      <c r="F94" s="178"/>
    </row>
    <row r="95" spans="2:6" x14ac:dyDescent="0.25">
      <c r="B95" s="27"/>
      <c r="C95" s="28"/>
      <c r="D95" s="28"/>
      <c r="E95" s="28"/>
      <c r="F95" s="29"/>
    </row>
    <row r="96" spans="2:6" x14ac:dyDescent="0.25">
      <c r="B96" s="173" t="s">
        <v>587</v>
      </c>
      <c r="C96" s="174"/>
      <c r="D96" s="174"/>
      <c r="E96" s="174"/>
      <c r="F96" s="175"/>
    </row>
    <row r="97" spans="2:6" ht="92.25" customHeight="1" x14ac:dyDescent="0.25">
      <c r="B97" s="182" t="s">
        <v>606</v>
      </c>
      <c r="C97" s="183"/>
      <c r="D97" s="183"/>
      <c r="E97" s="183"/>
      <c r="F97" s="184"/>
    </row>
    <row r="98" spans="2:6" x14ac:dyDescent="0.25">
      <c r="B98" s="185" t="s">
        <v>607</v>
      </c>
      <c r="C98" s="186"/>
      <c r="D98" s="186"/>
      <c r="E98" s="186"/>
      <c r="F98" s="187"/>
    </row>
    <row r="99" spans="2:6" ht="15.75" thickBot="1" x14ac:dyDescent="0.3">
      <c r="B99" s="170" t="s">
        <v>608</v>
      </c>
      <c r="C99" s="171"/>
      <c r="D99" s="171"/>
      <c r="E99" s="171"/>
      <c r="F99" s="172"/>
    </row>
    <row r="102" spans="2:6" ht="15.75" thickBot="1" x14ac:dyDescent="0.3"/>
    <row r="103" spans="2:6" ht="20.25" x14ac:dyDescent="0.3">
      <c r="B103" s="191" t="s">
        <v>609</v>
      </c>
      <c r="C103" s="192"/>
      <c r="D103" s="192"/>
      <c r="E103" s="192"/>
      <c r="F103" s="193"/>
    </row>
    <row r="104" spans="2:6" x14ac:dyDescent="0.25">
      <c r="B104" s="173" t="s">
        <v>579</v>
      </c>
      <c r="C104" s="174"/>
      <c r="D104" s="174"/>
      <c r="E104" s="174"/>
      <c r="F104" s="175"/>
    </row>
    <row r="105" spans="2:6" x14ac:dyDescent="0.25">
      <c r="B105" s="176" t="s">
        <v>610</v>
      </c>
      <c r="C105" s="177"/>
      <c r="D105" s="177"/>
      <c r="E105" s="177"/>
      <c r="F105" s="178"/>
    </row>
    <row r="106" spans="2:6" x14ac:dyDescent="0.25">
      <c r="B106" s="180" t="s">
        <v>611</v>
      </c>
      <c r="C106" s="177"/>
      <c r="D106" s="177"/>
      <c r="E106" s="177"/>
      <c r="F106" s="178"/>
    </row>
    <row r="107" spans="2:6" x14ac:dyDescent="0.25">
      <c r="B107" s="180" t="s">
        <v>612</v>
      </c>
      <c r="C107" s="177"/>
      <c r="D107" s="177"/>
      <c r="E107" s="177"/>
      <c r="F107" s="178"/>
    </row>
    <row r="108" spans="2:6" x14ac:dyDescent="0.25">
      <c r="B108" s="179" t="s">
        <v>613</v>
      </c>
      <c r="C108" s="177"/>
      <c r="D108" s="177"/>
      <c r="E108" s="177"/>
      <c r="F108" s="178"/>
    </row>
    <row r="109" spans="2:6" x14ac:dyDescent="0.25">
      <c r="B109" s="181" t="s">
        <v>614</v>
      </c>
      <c r="C109" s="177"/>
      <c r="D109" s="177"/>
      <c r="E109" s="177"/>
      <c r="F109" s="178"/>
    </row>
    <row r="110" spans="2:6" x14ac:dyDescent="0.25">
      <c r="B110" s="179" t="s">
        <v>615</v>
      </c>
      <c r="C110" s="177"/>
      <c r="D110" s="177"/>
      <c r="E110" s="177"/>
      <c r="F110" s="178"/>
    </row>
    <row r="111" spans="2:6" x14ac:dyDescent="0.25">
      <c r="B111" s="179" t="s">
        <v>616</v>
      </c>
      <c r="C111" s="177"/>
      <c r="D111" s="177"/>
      <c r="E111" s="177"/>
      <c r="F111" s="178"/>
    </row>
    <row r="112" spans="2:6" x14ac:dyDescent="0.25">
      <c r="B112" s="27"/>
      <c r="C112" s="28"/>
      <c r="D112" s="28"/>
      <c r="E112" s="28"/>
      <c r="F112" s="29"/>
    </row>
    <row r="113" spans="2:6" x14ac:dyDescent="0.25">
      <c r="B113" s="173" t="s">
        <v>587</v>
      </c>
      <c r="C113" s="174"/>
      <c r="D113" s="174"/>
      <c r="E113" s="174"/>
      <c r="F113" s="175"/>
    </row>
    <row r="114" spans="2:6" ht="48.75" customHeight="1" x14ac:dyDescent="0.25">
      <c r="B114" s="182" t="s">
        <v>617</v>
      </c>
      <c r="C114" s="183"/>
      <c r="D114" s="183"/>
      <c r="E114" s="183"/>
      <c r="F114" s="184"/>
    </row>
    <row r="115" spans="2:6" x14ac:dyDescent="0.25">
      <c r="B115" s="185" t="s">
        <v>618</v>
      </c>
      <c r="C115" s="186"/>
      <c r="D115" s="186"/>
      <c r="E115" s="186"/>
      <c r="F115" s="187"/>
    </row>
    <row r="116" spans="2:6" ht="15.75" thickBot="1" x14ac:dyDescent="0.3">
      <c r="B116" s="170" t="s">
        <v>619</v>
      </c>
      <c r="C116" s="171"/>
      <c r="D116" s="171"/>
      <c r="E116" s="171"/>
      <c r="F116" s="172"/>
    </row>
    <row r="119" spans="2:6" ht="15.75" thickBot="1" x14ac:dyDescent="0.3"/>
    <row r="120" spans="2:6" ht="20.25" x14ac:dyDescent="0.3">
      <c r="B120" s="191" t="s">
        <v>362</v>
      </c>
      <c r="C120" s="192"/>
      <c r="D120" s="192"/>
      <c r="E120" s="192"/>
      <c r="F120" s="193"/>
    </row>
    <row r="121" spans="2:6" x14ac:dyDescent="0.25">
      <c r="B121" s="173" t="s">
        <v>579</v>
      </c>
      <c r="C121" s="174"/>
      <c r="D121" s="174"/>
      <c r="E121" s="174"/>
      <c r="F121" s="175"/>
    </row>
    <row r="122" spans="2:6" x14ac:dyDescent="0.25">
      <c r="B122" s="176" t="s">
        <v>620</v>
      </c>
      <c r="C122" s="177"/>
      <c r="D122" s="177"/>
      <c r="E122" s="177"/>
      <c r="F122" s="178"/>
    </row>
    <row r="123" spans="2:6" x14ac:dyDescent="0.25">
      <c r="B123" s="180" t="s">
        <v>621</v>
      </c>
      <c r="C123" s="177"/>
      <c r="D123" s="177"/>
      <c r="E123" s="177"/>
      <c r="F123" s="178"/>
    </row>
    <row r="124" spans="2:6" x14ac:dyDescent="0.25">
      <c r="B124" s="180" t="s">
        <v>622</v>
      </c>
      <c r="C124" s="177"/>
      <c r="D124" s="177"/>
      <c r="E124" s="177"/>
      <c r="F124" s="178"/>
    </row>
    <row r="125" spans="2:6" ht="33" customHeight="1" x14ac:dyDescent="0.25">
      <c r="B125" s="181" t="s">
        <v>623</v>
      </c>
      <c r="C125" s="194"/>
      <c r="D125" s="194"/>
      <c r="E125" s="194"/>
      <c r="F125" s="195"/>
    </row>
    <row r="126" spans="2:6" ht="30.75" customHeight="1" x14ac:dyDescent="0.25">
      <c r="B126" s="181" t="s">
        <v>624</v>
      </c>
      <c r="C126" s="177"/>
      <c r="D126" s="177"/>
      <c r="E126" s="177"/>
      <c r="F126" s="178"/>
    </row>
    <row r="127" spans="2:6" x14ac:dyDescent="0.25">
      <c r="B127" s="179" t="s">
        <v>625</v>
      </c>
      <c r="C127" s="177"/>
      <c r="D127" s="177"/>
      <c r="E127" s="177"/>
      <c r="F127" s="178"/>
    </row>
    <row r="128" spans="2:6" x14ac:dyDescent="0.25">
      <c r="B128" s="179" t="s">
        <v>626</v>
      </c>
      <c r="C128" s="177"/>
      <c r="D128" s="177"/>
      <c r="E128" s="177"/>
      <c r="F128" s="178"/>
    </row>
    <row r="129" spans="2:6" x14ac:dyDescent="0.25">
      <c r="B129" s="27"/>
      <c r="C129" s="28"/>
      <c r="D129" s="28"/>
      <c r="E129" s="28"/>
      <c r="F129" s="29"/>
    </row>
    <row r="130" spans="2:6" x14ac:dyDescent="0.25">
      <c r="B130" s="173" t="s">
        <v>587</v>
      </c>
      <c r="C130" s="174"/>
      <c r="D130" s="174"/>
      <c r="E130" s="174"/>
      <c r="F130" s="175"/>
    </row>
    <row r="131" spans="2:6" ht="117" customHeight="1" x14ac:dyDescent="0.25">
      <c r="B131" s="182" t="s">
        <v>627</v>
      </c>
      <c r="C131" s="183"/>
      <c r="D131" s="183"/>
      <c r="E131" s="183"/>
      <c r="F131" s="184"/>
    </row>
    <row r="132" spans="2:6" x14ac:dyDescent="0.25">
      <c r="B132" s="185" t="s">
        <v>628</v>
      </c>
      <c r="C132" s="186"/>
      <c r="D132" s="186"/>
      <c r="E132" s="186"/>
      <c r="F132" s="187"/>
    </row>
    <row r="133" spans="2:6" ht="15.75" thickBot="1" x14ac:dyDescent="0.3">
      <c r="B133" s="170" t="s">
        <v>629</v>
      </c>
      <c r="C133" s="171"/>
      <c r="D133" s="171"/>
      <c r="E133" s="171"/>
      <c r="F133" s="172"/>
    </row>
    <row r="136" spans="2:6" ht="15.75" thickBot="1" x14ac:dyDescent="0.3"/>
    <row r="137" spans="2:6" ht="21" x14ac:dyDescent="0.35">
      <c r="B137" s="191" t="s">
        <v>630</v>
      </c>
      <c r="C137" s="192"/>
      <c r="D137" s="192"/>
      <c r="E137" s="192"/>
      <c r="F137" s="193"/>
    </row>
    <row r="138" spans="2:6" ht="31.5" customHeight="1" x14ac:dyDescent="0.25">
      <c r="B138" s="197" t="s">
        <v>631</v>
      </c>
      <c r="C138" s="198"/>
      <c r="D138" s="198"/>
      <c r="E138" s="198"/>
      <c r="F138" s="199"/>
    </row>
    <row r="139" spans="2:6" s="30" customFormat="1" x14ac:dyDescent="0.25">
      <c r="B139" s="200" t="s">
        <v>579</v>
      </c>
      <c r="C139" s="201"/>
      <c r="D139" s="201"/>
      <c r="E139" s="201"/>
      <c r="F139" s="202"/>
    </row>
    <row r="140" spans="2:6" x14ac:dyDescent="0.25">
      <c r="B140" s="176" t="s">
        <v>632</v>
      </c>
      <c r="C140" s="177"/>
      <c r="D140" s="177"/>
      <c r="E140" s="177"/>
      <c r="F140" s="178"/>
    </row>
    <row r="141" spans="2:6" x14ac:dyDescent="0.25">
      <c r="B141" s="180" t="s">
        <v>633</v>
      </c>
      <c r="C141" s="177"/>
      <c r="D141" s="177"/>
      <c r="E141" s="177"/>
      <c r="F141" s="178"/>
    </row>
    <row r="142" spans="2:6" x14ac:dyDescent="0.25">
      <c r="B142" s="180" t="s">
        <v>634</v>
      </c>
      <c r="C142" s="177"/>
      <c r="D142" s="177"/>
      <c r="E142" s="177"/>
      <c r="F142" s="178"/>
    </row>
    <row r="143" spans="2:6" x14ac:dyDescent="0.25">
      <c r="B143" s="181" t="s">
        <v>635</v>
      </c>
      <c r="C143" s="194"/>
      <c r="D143" s="194"/>
      <c r="E143" s="194"/>
      <c r="F143" s="195"/>
    </row>
    <row r="144" spans="2:6" ht="26.25" customHeight="1" x14ac:dyDescent="0.25">
      <c r="B144" s="181" t="s">
        <v>636</v>
      </c>
      <c r="C144" s="177"/>
      <c r="D144" s="177"/>
      <c r="E144" s="177"/>
      <c r="F144" s="178"/>
    </row>
    <row r="145" spans="2:6" x14ac:dyDescent="0.25">
      <c r="B145" s="179" t="s">
        <v>637</v>
      </c>
      <c r="C145" s="177"/>
      <c r="D145" s="177"/>
      <c r="E145" s="177"/>
      <c r="F145" s="178"/>
    </row>
    <row r="146" spans="2:6" x14ac:dyDescent="0.25">
      <c r="B146" s="179" t="s">
        <v>638</v>
      </c>
      <c r="C146" s="177"/>
      <c r="D146" s="177"/>
      <c r="E146" s="177"/>
      <c r="F146" s="178"/>
    </row>
    <row r="147" spans="2:6" x14ac:dyDescent="0.25">
      <c r="B147" s="27"/>
      <c r="C147" s="28"/>
      <c r="D147" s="28"/>
      <c r="E147" s="28"/>
      <c r="F147" s="29"/>
    </row>
    <row r="148" spans="2:6" x14ac:dyDescent="0.25">
      <c r="B148" s="173" t="s">
        <v>587</v>
      </c>
      <c r="C148" s="174"/>
      <c r="D148" s="174"/>
      <c r="E148" s="174"/>
      <c r="F148" s="175"/>
    </row>
    <row r="149" spans="2:6" ht="16.5" customHeight="1" x14ac:dyDescent="0.25">
      <c r="B149" s="182" t="s">
        <v>639</v>
      </c>
      <c r="C149" s="183"/>
      <c r="D149" s="183"/>
      <c r="E149" s="183"/>
      <c r="F149" s="184"/>
    </row>
    <row r="150" spans="2:6" x14ac:dyDescent="0.25">
      <c r="B150" s="185" t="s">
        <v>640</v>
      </c>
      <c r="C150" s="186"/>
      <c r="D150" s="186"/>
      <c r="E150" s="186"/>
      <c r="F150" s="187"/>
    </row>
    <row r="151" spans="2:6" ht="15.75" thickBot="1" x14ac:dyDescent="0.3">
      <c r="B151" s="170" t="s">
        <v>641</v>
      </c>
      <c r="C151" s="171"/>
      <c r="D151" s="171"/>
      <c r="E151" s="171"/>
      <c r="F151" s="172"/>
    </row>
    <row r="155" spans="2:6" ht="15.75" thickBot="1" x14ac:dyDescent="0.3"/>
    <row r="156" spans="2:6" ht="20.25" x14ac:dyDescent="0.3">
      <c r="B156" s="191" t="s">
        <v>664</v>
      </c>
      <c r="C156" s="192"/>
      <c r="D156" s="192"/>
      <c r="E156" s="192"/>
      <c r="F156" s="193"/>
    </row>
    <row r="157" spans="2:6" ht="34.5" customHeight="1" x14ac:dyDescent="0.25">
      <c r="B157" s="188" t="s">
        <v>665</v>
      </c>
      <c r="C157" s="189"/>
      <c r="D157" s="189"/>
      <c r="E157" s="189"/>
      <c r="F157" s="190"/>
    </row>
    <row r="158" spans="2:6" x14ac:dyDescent="0.25">
      <c r="B158" s="173" t="s">
        <v>579</v>
      </c>
      <c r="C158" s="174"/>
      <c r="D158" s="174"/>
      <c r="E158" s="174"/>
      <c r="F158" s="175"/>
    </row>
    <row r="159" spans="2:6" x14ac:dyDescent="0.25">
      <c r="B159" s="196" t="s">
        <v>666</v>
      </c>
      <c r="C159" s="194"/>
      <c r="D159" s="194"/>
      <c r="E159" s="194"/>
      <c r="F159" s="195"/>
    </row>
    <row r="160" spans="2:6" x14ac:dyDescent="0.25">
      <c r="B160" s="180" t="s">
        <v>667</v>
      </c>
      <c r="C160" s="177"/>
      <c r="D160" s="177"/>
      <c r="E160" s="177"/>
      <c r="F160" s="178"/>
    </row>
    <row r="161" spans="2:6" x14ac:dyDescent="0.25">
      <c r="B161" s="180" t="s">
        <v>668</v>
      </c>
      <c r="C161" s="177"/>
      <c r="D161" s="177"/>
      <c r="E161" s="177"/>
      <c r="F161" s="178"/>
    </row>
    <row r="162" spans="2:6" x14ac:dyDescent="0.25">
      <c r="B162" s="181" t="s">
        <v>669</v>
      </c>
      <c r="C162" s="194"/>
      <c r="D162" s="194"/>
      <c r="E162" s="194"/>
      <c r="F162" s="195"/>
    </row>
    <row r="163" spans="2:6" x14ac:dyDescent="0.25">
      <c r="B163" s="181" t="s">
        <v>670</v>
      </c>
      <c r="C163" s="177"/>
      <c r="D163" s="177"/>
      <c r="E163" s="177"/>
      <c r="F163" s="178"/>
    </row>
    <row r="164" spans="2:6" x14ac:dyDescent="0.25">
      <c r="B164" s="179" t="s">
        <v>671</v>
      </c>
      <c r="C164" s="177"/>
      <c r="D164" s="177"/>
      <c r="E164" s="177"/>
      <c r="F164" s="178"/>
    </row>
    <row r="165" spans="2:6" x14ac:dyDescent="0.25">
      <c r="B165" s="179" t="s">
        <v>672</v>
      </c>
      <c r="C165" s="177"/>
      <c r="D165" s="177"/>
      <c r="E165" s="177"/>
      <c r="F165" s="178"/>
    </row>
    <row r="166" spans="2:6" x14ac:dyDescent="0.25">
      <c r="B166" s="27"/>
      <c r="C166" s="28"/>
      <c r="D166" s="28"/>
      <c r="E166" s="28"/>
      <c r="F166" s="29"/>
    </row>
    <row r="167" spans="2:6" x14ac:dyDescent="0.25">
      <c r="B167" s="173" t="s">
        <v>587</v>
      </c>
      <c r="C167" s="174"/>
      <c r="D167" s="174"/>
      <c r="E167" s="174"/>
      <c r="F167" s="175"/>
    </row>
    <row r="168" spans="2:6" ht="58.5" customHeight="1" x14ac:dyDescent="0.25">
      <c r="B168" s="182" t="s">
        <v>673</v>
      </c>
      <c r="C168" s="183"/>
      <c r="D168" s="183"/>
      <c r="E168" s="183"/>
      <c r="F168" s="184"/>
    </row>
    <row r="169" spans="2:6" x14ac:dyDescent="0.25">
      <c r="B169" s="185" t="s">
        <v>674</v>
      </c>
      <c r="C169" s="186"/>
      <c r="D169" s="186"/>
      <c r="E169" s="186"/>
      <c r="F169" s="187"/>
    </row>
    <row r="170" spans="2:6" ht="15.75" thickBot="1" x14ac:dyDescent="0.3">
      <c r="B170" s="170" t="s">
        <v>675</v>
      </c>
      <c r="C170" s="171"/>
      <c r="D170" s="171"/>
      <c r="E170" s="171"/>
      <c r="F170" s="172"/>
    </row>
    <row r="173" spans="2:6" ht="15.75" thickBot="1" x14ac:dyDescent="0.3"/>
    <row r="174" spans="2:6" ht="20.25" x14ac:dyDescent="0.3">
      <c r="B174" s="191" t="s">
        <v>558</v>
      </c>
      <c r="C174" s="192"/>
      <c r="D174" s="192"/>
      <c r="E174" s="192"/>
      <c r="F174" s="193"/>
    </row>
    <row r="175" spans="2:6" x14ac:dyDescent="0.25">
      <c r="B175" s="173" t="s">
        <v>579</v>
      </c>
      <c r="C175" s="174"/>
      <c r="D175" s="174"/>
      <c r="E175" s="174"/>
      <c r="F175" s="175"/>
    </row>
    <row r="176" spans="2:6" x14ac:dyDescent="0.25">
      <c r="B176" s="196" t="s">
        <v>610</v>
      </c>
      <c r="C176" s="194"/>
      <c r="D176" s="194"/>
      <c r="E176" s="194"/>
      <c r="F176" s="195"/>
    </row>
    <row r="177" spans="2:6" x14ac:dyDescent="0.25">
      <c r="B177" s="180" t="s">
        <v>667</v>
      </c>
      <c r="C177" s="177"/>
      <c r="D177" s="177"/>
      <c r="E177" s="177"/>
      <c r="F177" s="178"/>
    </row>
    <row r="178" spans="2:6" x14ac:dyDescent="0.25">
      <c r="B178" s="180" t="s">
        <v>676</v>
      </c>
      <c r="C178" s="177"/>
      <c r="D178" s="177"/>
      <c r="E178" s="177"/>
      <c r="F178" s="178"/>
    </row>
    <row r="179" spans="2:6" x14ac:dyDescent="0.25">
      <c r="B179" s="181" t="s">
        <v>677</v>
      </c>
      <c r="C179" s="194"/>
      <c r="D179" s="194"/>
      <c r="E179" s="194"/>
      <c r="F179" s="195"/>
    </row>
    <row r="180" spans="2:6" x14ac:dyDescent="0.25">
      <c r="B180" s="181" t="s">
        <v>678</v>
      </c>
      <c r="C180" s="177"/>
      <c r="D180" s="177"/>
      <c r="E180" s="177"/>
      <c r="F180" s="178"/>
    </row>
    <row r="181" spans="2:6" x14ac:dyDescent="0.25">
      <c r="B181" s="179" t="s">
        <v>679</v>
      </c>
      <c r="C181" s="177"/>
      <c r="D181" s="177"/>
      <c r="E181" s="177"/>
      <c r="F181" s="178"/>
    </row>
    <row r="182" spans="2:6" x14ac:dyDescent="0.25">
      <c r="B182" s="179" t="s">
        <v>680</v>
      </c>
      <c r="C182" s="177"/>
      <c r="D182" s="177"/>
      <c r="E182" s="177"/>
      <c r="F182" s="178"/>
    </row>
    <row r="183" spans="2:6" x14ac:dyDescent="0.25">
      <c r="B183" s="27"/>
      <c r="C183" s="28"/>
      <c r="D183" s="28"/>
      <c r="E183" s="28"/>
      <c r="F183" s="29"/>
    </row>
    <row r="184" spans="2:6" x14ac:dyDescent="0.25">
      <c r="B184" s="173" t="s">
        <v>587</v>
      </c>
      <c r="C184" s="174"/>
      <c r="D184" s="174"/>
      <c r="E184" s="174"/>
      <c r="F184" s="175"/>
    </row>
    <row r="185" spans="2:6" ht="57.75" customHeight="1" x14ac:dyDescent="0.25">
      <c r="B185" s="182" t="s">
        <v>681</v>
      </c>
      <c r="C185" s="183"/>
      <c r="D185" s="183"/>
      <c r="E185" s="183"/>
      <c r="F185" s="184"/>
    </row>
    <row r="186" spans="2:6" x14ac:dyDescent="0.25">
      <c r="B186" s="185" t="s">
        <v>682</v>
      </c>
      <c r="C186" s="186"/>
      <c r="D186" s="186"/>
      <c r="E186" s="186"/>
      <c r="F186" s="187"/>
    </row>
    <row r="187" spans="2:6" ht="15.75" thickBot="1" x14ac:dyDescent="0.3">
      <c r="B187" s="170" t="s">
        <v>683</v>
      </c>
      <c r="C187" s="171"/>
      <c r="D187" s="171"/>
      <c r="E187" s="171"/>
      <c r="F187" s="172"/>
    </row>
    <row r="191" spans="2:6" ht="15.75" thickBot="1" x14ac:dyDescent="0.3"/>
    <row r="192" spans="2:6" ht="20.25" x14ac:dyDescent="0.3">
      <c r="B192" s="191" t="s">
        <v>704</v>
      </c>
      <c r="C192" s="192"/>
      <c r="D192" s="192"/>
      <c r="E192" s="192"/>
      <c r="F192" s="193"/>
    </row>
    <row r="193" spans="2:6" ht="31.5" customHeight="1" x14ac:dyDescent="0.25">
      <c r="B193" s="197" t="s">
        <v>631</v>
      </c>
      <c r="C193" s="198"/>
      <c r="D193" s="198"/>
      <c r="E193" s="198"/>
      <c r="F193" s="199"/>
    </row>
    <row r="194" spans="2:6" x14ac:dyDescent="0.25">
      <c r="B194" s="173" t="s">
        <v>579</v>
      </c>
      <c r="C194" s="174"/>
      <c r="D194" s="174"/>
      <c r="E194" s="174"/>
      <c r="F194" s="175"/>
    </row>
    <row r="195" spans="2:6" x14ac:dyDescent="0.25">
      <c r="B195" s="196" t="s">
        <v>705</v>
      </c>
      <c r="C195" s="194"/>
      <c r="D195" s="194"/>
      <c r="E195" s="194"/>
      <c r="F195" s="195"/>
    </row>
    <row r="196" spans="2:6" x14ac:dyDescent="0.25">
      <c r="B196" s="180" t="s">
        <v>706</v>
      </c>
      <c r="C196" s="177"/>
      <c r="D196" s="177"/>
      <c r="E196" s="177"/>
      <c r="F196" s="178"/>
    </row>
    <row r="197" spans="2:6" x14ac:dyDescent="0.25">
      <c r="B197" s="180" t="s">
        <v>707</v>
      </c>
      <c r="C197" s="177"/>
      <c r="D197" s="177"/>
      <c r="E197" s="177"/>
      <c r="F197" s="178"/>
    </row>
    <row r="198" spans="2:6" ht="27.75" customHeight="1" x14ac:dyDescent="0.25">
      <c r="B198" s="181" t="s">
        <v>708</v>
      </c>
      <c r="C198" s="194"/>
      <c r="D198" s="194"/>
      <c r="E198" s="194"/>
      <c r="F198" s="195"/>
    </row>
    <row r="199" spans="2:6" ht="28.5" customHeight="1" x14ac:dyDescent="0.25">
      <c r="B199" s="203" t="s">
        <v>709</v>
      </c>
      <c r="C199" s="177"/>
      <c r="D199" s="177"/>
      <c r="E199" s="177"/>
      <c r="F199" s="178"/>
    </row>
    <row r="200" spans="2:6" x14ac:dyDescent="0.25">
      <c r="B200" s="180" t="s">
        <v>710</v>
      </c>
      <c r="C200" s="177"/>
      <c r="D200" s="177"/>
      <c r="E200" s="177"/>
      <c r="F200" s="178"/>
    </row>
    <row r="201" spans="2:6" x14ac:dyDescent="0.25">
      <c r="B201" s="179" t="s">
        <v>711</v>
      </c>
      <c r="C201" s="177"/>
      <c r="D201" s="177"/>
      <c r="E201" s="177"/>
      <c r="F201" s="178"/>
    </row>
    <row r="202" spans="2:6" x14ac:dyDescent="0.25">
      <c r="B202" s="27"/>
      <c r="C202" s="28"/>
      <c r="D202" s="28"/>
      <c r="E202" s="28"/>
      <c r="F202" s="29"/>
    </row>
    <row r="203" spans="2:6" x14ac:dyDescent="0.25">
      <c r="B203" s="173" t="s">
        <v>587</v>
      </c>
      <c r="C203" s="174"/>
      <c r="D203" s="174"/>
      <c r="E203" s="174"/>
      <c r="F203" s="175"/>
    </row>
    <row r="204" spans="2:6" ht="43.5" customHeight="1" x14ac:dyDescent="0.25">
      <c r="B204" s="182" t="s">
        <v>712</v>
      </c>
      <c r="C204" s="183"/>
      <c r="D204" s="183"/>
      <c r="E204" s="183"/>
      <c r="F204" s="184"/>
    </row>
    <row r="205" spans="2:6" x14ac:dyDescent="0.25">
      <c r="B205" s="185" t="s">
        <v>674</v>
      </c>
      <c r="C205" s="186"/>
      <c r="D205" s="186"/>
      <c r="E205" s="186"/>
      <c r="F205" s="187"/>
    </row>
    <row r="206" spans="2:6" ht="15.75" thickBot="1" x14ac:dyDescent="0.3">
      <c r="B206" s="170" t="s">
        <v>713</v>
      </c>
      <c r="C206" s="171"/>
      <c r="D206" s="171"/>
      <c r="E206" s="171"/>
      <c r="F206" s="172"/>
    </row>
    <row r="209" spans="2:6" ht="15.75" thickBot="1" x14ac:dyDescent="0.3"/>
    <row r="210" spans="2:6" ht="20.25" x14ac:dyDescent="0.3">
      <c r="B210" s="191" t="s">
        <v>714</v>
      </c>
      <c r="C210" s="192"/>
      <c r="D210" s="192"/>
      <c r="E210" s="192"/>
      <c r="F210" s="193"/>
    </row>
    <row r="211" spans="2:6" x14ac:dyDescent="0.25">
      <c r="B211" s="173" t="s">
        <v>579</v>
      </c>
      <c r="C211" s="174"/>
      <c r="D211" s="174"/>
      <c r="E211" s="174"/>
      <c r="F211" s="175"/>
    </row>
    <row r="212" spans="2:6" x14ac:dyDescent="0.25">
      <c r="B212" s="196" t="s">
        <v>715</v>
      </c>
      <c r="C212" s="194"/>
      <c r="D212" s="194"/>
      <c r="E212" s="194"/>
      <c r="F212" s="195"/>
    </row>
    <row r="213" spans="2:6" x14ac:dyDescent="0.25">
      <c r="B213" s="180" t="s">
        <v>716</v>
      </c>
      <c r="C213" s="177"/>
      <c r="D213" s="177"/>
      <c r="E213" s="177"/>
      <c r="F213" s="178"/>
    </row>
    <row r="214" spans="2:6" x14ac:dyDescent="0.25">
      <c r="B214" s="180" t="s">
        <v>717</v>
      </c>
      <c r="C214" s="177"/>
      <c r="D214" s="177"/>
      <c r="E214" s="177"/>
      <c r="F214" s="178"/>
    </row>
    <row r="215" spans="2:6" x14ac:dyDescent="0.25">
      <c r="B215" s="181" t="s">
        <v>718</v>
      </c>
      <c r="C215" s="194"/>
      <c r="D215" s="194"/>
      <c r="E215" s="194"/>
      <c r="F215" s="195"/>
    </row>
    <row r="216" spans="2:6" x14ac:dyDescent="0.25">
      <c r="B216" s="203" t="s">
        <v>719</v>
      </c>
      <c r="C216" s="177"/>
      <c r="D216" s="177"/>
      <c r="E216" s="177"/>
      <c r="F216" s="178"/>
    </row>
    <row r="217" spans="2:6" x14ac:dyDescent="0.25">
      <c r="B217" s="180" t="s">
        <v>720</v>
      </c>
      <c r="C217" s="177"/>
      <c r="D217" s="177"/>
      <c r="E217" s="177"/>
      <c r="F217" s="178"/>
    </row>
    <row r="218" spans="2:6" x14ac:dyDescent="0.25">
      <c r="B218" s="179" t="s">
        <v>721</v>
      </c>
      <c r="C218" s="177"/>
      <c r="D218" s="177"/>
      <c r="E218" s="177"/>
      <c r="F218" s="178"/>
    </row>
    <row r="219" spans="2:6" x14ac:dyDescent="0.25">
      <c r="B219" s="27"/>
      <c r="C219" s="28"/>
      <c r="D219" s="28"/>
      <c r="E219" s="28"/>
      <c r="F219" s="29"/>
    </row>
    <row r="220" spans="2:6" x14ac:dyDescent="0.25">
      <c r="B220" s="173" t="s">
        <v>587</v>
      </c>
      <c r="C220" s="174"/>
      <c r="D220" s="174"/>
      <c r="E220" s="174"/>
      <c r="F220" s="175"/>
    </row>
    <row r="221" spans="2:6" ht="117.75" customHeight="1" x14ac:dyDescent="0.25">
      <c r="B221" s="182" t="s">
        <v>722</v>
      </c>
      <c r="C221" s="183"/>
      <c r="D221" s="183"/>
      <c r="E221" s="183"/>
      <c r="F221" s="184"/>
    </row>
    <row r="222" spans="2:6" x14ac:dyDescent="0.25">
      <c r="B222" s="185" t="s">
        <v>628</v>
      </c>
      <c r="C222" s="186"/>
      <c r="D222" s="186"/>
      <c r="E222" s="186"/>
      <c r="F222" s="187"/>
    </row>
    <row r="223" spans="2:6" ht="15.75" thickBot="1" x14ac:dyDescent="0.3">
      <c r="B223" s="170" t="s">
        <v>723</v>
      </c>
      <c r="C223" s="171"/>
      <c r="D223" s="171"/>
      <c r="E223" s="171"/>
      <c r="F223" s="172"/>
    </row>
    <row r="225" spans="2:10" ht="15.75" thickBot="1" x14ac:dyDescent="0.3"/>
    <row r="226" spans="2:10" ht="20.25" x14ac:dyDescent="0.3">
      <c r="B226" s="23" t="s">
        <v>577</v>
      </c>
      <c r="C226" s="24"/>
      <c r="D226" s="24"/>
      <c r="E226" s="24"/>
      <c r="F226" s="25"/>
    </row>
    <row r="227" spans="2:10" ht="33.75" customHeight="1" x14ac:dyDescent="0.25">
      <c r="B227" s="188" t="s">
        <v>578</v>
      </c>
      <c r="C227" s="189"/>
      <c r="D227" s="189"/>
      <c r="E227" s="189"/>
      <c r="F227" s="190"/>
      <c r="J227" s="26"/>
    </row>
    <row r="228" spans="2:10" x14ac:dyDescent="0.25">
      <c r="B228" s="173" t="s">
        <v>579</v>
      </c>
      <c r="C228" s="174"/>
      <c r="D228" s="174"/>
      <c r="E228" s="174"/>
      <c r="F228" s="175"/>
    </row>
    <row r="229" spans="2:10" x14ac:dyDescent="0.25">
      <c r="B229" s="176" t="s">
        <v>580</v>
      </c>
      <c r="C229" s="177"/>
      <c r="D229" s="177"/>
      <c r="E229" s="177"/>
      <c r="F229" s="178"/>
    </row>
    <row r="230" spans="2:10" x14ac:dyDescent="0.25">
      <c r="B230" s="179" t="s">
        <v>581</v>
      </c>
      <c r="C230" s="177"/>
      <c r="D230" s="177"/>
      <c r="E230" s="177"/>
      <c r="F230" s="178"/>
    </row>
    <row r="231" spans="2:10" x14ac:dyDescent="0.25">
      <c r="B231" s="179" t="s">
        <v>582</v>
      </c>
      <c r="C231" s="177"/>
      <c r="D231" s="177"/>
      <c r="E231" s="177"/>
      <c r="F231" s="178"/>
    </row>
    <row r="232" spans="2:10" x14ac:dyDescent="0.25">
      <c r="B232" s="179" t="s">
        <v>583</v>
      </c>
      <c r="C232" s="177"/>
      <c r="D232" s="177"/>
      <c r="E232" s="177"/>
      <c r="F232" s="178"/>
    </row>
    <row r="233" spans="2:10" ht="28.5" customHeight="1" x14ac:dyDescent="0.25">
      <c r="B233" s="181" t="s">
        <v>584</v>
      </c>
      <c r="C233" s="177"/>
      <c r="D233" s="177"/>
      <c r="E233" s="177"/>
      <c r="F233" s="178"/>
    </row>
    <row r="234" spans="2:10" x14ac:dyDescent="0.25">
      <c r="B234" s="179" t="s">
        <v>585</v>
      </c>
      <c r="C234" s="177"/>
      <c r="D234" s="177"/>
      <c r="E234" s="177"/>
      <c r="F234" s="178"/>
    </row>
    <row r="235" spans="2:10" x14ac:dyDescent="0.25">
      <c r="B235" s="179" t="s">
        <v>586</v>
      </c>
      <c r="C235" s="177"/>
      <c r="D235" s="177"/>
      <c r="E235" s="177"/>
      <c r="F235" s="178"/>
    </row>
    <row r="236" spans="2:10" x14ac:dyDescent="0.25">
      <c r="B236" s="27"/>
      <c r="C236" s="28"/>
      <c r="D236" s="28"/>
      <c r="E236" s="28"/>
      <c r="F236" s="29"/>
    </row>
    <row r="237" spans="2:10" x14ac:dyDescent="0.25">
      <c r="B237" s="173" t="s">
        <v>587</v>
      </c>
      <c r="C237" s="174"/>
      <c r="D237" s="174"/>
      <c r="E237" s="174"/>
      <c r="F237" s="175"/>
    </row>
    <row r="238" spans="2:10" ht="48.75" customHeight="1" x14ac:dyDescent="0.25">
      <c r="B238" s="182" t="s">
        <v>588</v>
      </c>
      <c r="C238" s="183"/>
      <c r="D238" s="183"/>
      <c r="E238" s="183"/>
      <c r="F238" s="184"/>
    </row>
    <row r="239" spans="2:10" x14ac:dyDescent="0.25">
      <c r="B239" s="185" t="s">
        <v>589</v>
      </c>
      <c r="C239" s="186"/>
      <c r="D239" s="186"/>
      <c r="E239" s="186"/>
      <c r="F239" s="187"/>
    </row>
    <row r="240" spans="2:10" ht="15.75" thickBot="1" x14ac:dyDescent="0.3">
      <c r="B240" s="170" t="s">
        <v>590</v>
      </c>
      <c r="C240" s="171"/>
      <c r="D240" s="171"/>
      <c r="E240" s="171"/>
      <c r="F240" s="172"/>
    </row>
  </sheetData>
  <mergeCells count="184">
    <mergeCell ref="B220:F220"/>
    <mergeCell ref="B221:F221"/>
    <mergeCell ref="B222:F222"/>
    <mergeCell ref="B223:F223"/>
    <mergeCell ref="B213:F213"/>
    <mergeCell ref="B214:F214"/>
    <mergeCell ref="B215:F215"/>
    <mergeCell ref="B216:F216"/>
    <mergeCell ref="B217:F217"/>
    <mergeCell ref="B218:F218"/>
    <mergeCell ref="B204:F204"/>
    <mergeCell ref="B205:F205"/>
    <mergeCell ref="B206:F206"/>
    <mergeCell ref="B210:F210"/>
    <mergeCell ref="B211:F211"/>
    <mergeCell ref="B212:F212"/>
    <mergeCell ref="B197:F197"/>
    <mergeCell ref="B198:F198"/>
    <mergeCell ref="B199:F199"/>
    <mergeCell ref="B200:F200"/>
    <mergeCell ref="B201:F201"/>
    <mergeCell ref="B203:F203"/>
    <mergeCell ref="B74:F74"/>
    <mergeCell ref="B82:F82"/>
    <mergeCell ref="B160:F160"/>
    <mergeCell ref="B161:F161"/>
    <mergeCell ref="B192:F192"/>
    <mergeCell ref="B193:F193"/>
    <mergeCell ref="B194:F194"/>
    <mergeCell ref="B195:F195"/>
    <mergeCell ref="B196:F196"/>
    <mergeCell ref="B75:F75"/>
    <mergeCell ref="B76:F76"/>
    <mergeCell ref="B77:F77"/>
    <mergeCell ref="B79:F79"/>
    <mergeCell ref="B80:F80"/>
    <mergeCell ref="B81:F81"/>
    <mergeCell ref="B186:F186"/>
    <mergeCell ref="B187:F187"/>
    <mergeCell ref="B182:F182"/>
    <mergeCell ref="B184:F184"/>
    <mergeCell ref="B185:F185"/>
    <mergeCell ref="B162:F162"/>
    <mergeCell ref="B163:F163"/>
    <mergeCell ref="B164:F164"/>
    <mergeCell ref="B165:F165"/>
    <mergeCell ref="B53:F53"/>
    <mergeCell ref="B54:F54"/>
    <mergeCell ref="B55:F55"/>
    <mergeCell ref="B56:F56"/>
    <mergeCell ref="B57:F57"/>
    <mergeCell ref="B58:F58"/>
    <mergeCell ref="B59:F59"/>
    <mergeCell ref="B60:F60"/>
    <mergeCell ref="B62:F62"/>
    <mergeCell ref="B63:F63"/>
    <mergeCell ref="B64:F64"/>
    <mergeCell ref="B65:F65"/>
    <mergeCell ref="B176:F176"/>
    <mergeCell ref="B177:F177"/>
    <mergeCell ref="B178:F178"/>
    <mergeCell ref="B179:F179"/>
    <mergeCell ref="B180:F180"/>
    <mergeCell ref="B181:F181"/>
    <mergeCell ref="B167:F167"/>
    <mergeCell ref="B168:F168"/>
    <mergeCell ref="B169:F169"/>
    <mergeCell ref="B170:F170"/>
    <mergeCell ref="B174:F174"/>
    <mergeCell ref="B175:F175"/>
    <mergeCell ref="B133:F133"/>
    <mergeCell ref="B137:F137"/>
    <mergeCell ref="B138:F138"/>
    <mergeCell ref="B139:F139"/>
    <mergeCell ref="B69:F69"/>
    <mergeCell ref="B70:F70"/>
    <mergeCell ref="B71:F71"/>
    <mergeCell ref="B72:F72"/>
    <mergeCell ref="B73:F73"/>
    <mergeCell ref="B48:F48"/>
    <mergeCell ref="B156:F156"/>
    <mergeCell ref="B157:F157"/>
    <mergeCell ref="B158:F158"/>
    <mergeCell ref="B159:F159"/>
    <mergeCell ref="B40:F40"/>
    <mergeCell ref="B41:F41"/>
    <mergeCell ref="B42:F42"/>
    <mergeCell ref="B43:F43"/>
    <mergeCell ref="B45:F45"/>
    <mergeCell ref="B46:F46"/>
    <mergeCell ref="B150:F150"/>
    <mergeCell ref="B151:F151"/>
    <mergeCell ref="B94:F94"/>
    <mergeCell ref="B96:F96"/>
    <mergeCell ref="B97:F97"/>
    <mergeCell ref="B98:F98"/>
    <mergeCell ref="B52:F52"/>
    <mergeCell ref="B142:F142"/>
    <mergeCell ref="B143:F143"/>
    <mergeCell ref="B144:F144"/>
    <mergeCell ref="B145:F145"/>
    <mergeCell ref="B131:F131"/>
    <mergeCell ref="B132:F132"/>
    <mergeCell ref="B38:F38"/>
    <mergeCell ref="B39:F39"/>
    <mergeCell ref="B25:F25"/>
    <mergeCell ref="B26:F26"/>
    <mergeCell ref="B27:F27"/>
    <mergeCell ref="B29:F29"/>
    <mergeCell ref="B30:F30"/>
    <mergeCell ref="B31:F31"/>
    <mergeCell ref="B47:F47"/>
    <mergeCell ref="B23:F23"/>
    <mergeCell ref="B24:F24"/>
    <mergeCell ref="B146:F146"/>
    <mergeCell ref="B148:F148"/>
    <mergeCell ref="B149:F149"/>
    <mergeCell ref="B123:F123"/>
    <mergeCell ref="B108:F108"/>
    <mergeCell ref="B109:F109"/>
    <mergeCell ref="B110:F110"/>
    <mergeCell ref="B111:F111"/>
    <mergeCell ref="B113:F113"/>
    <mergeCell ref="B114:F114"/>
    <mergeCell ref="B99:F99"/>
    <mergeCell ref="B103:F103"/>
    <mergeCell ref="B104:F104"/>
    <mergeCell ref="B105:F105"/>
    <mergeCell ref="B106:F106"/>
    <mergeCell ref="B107:F107"/>
    <mergeCell ref="B92:F92"/>
    <mergeCell ref="B93:F93"/>
    <mergeCell ref="B32:F32"/>
    <mergeCell ref="B35:F35"/>
    <mergeCell ref="B36:F36"/>
    <mergeCell ref="B37:F37"/>
    <mergeCell ref="B8:F8"/>
    <mergeCell ref="B9:F9"/>
    <mergeCell ref="B10:F10"/>
    <mergeCell ref="B12:F12"/>
    <mergeCell ref="B13:F13"/>
    <mergeCell ref="B14:F14"/>
    <mergeCell ref="B18:F18"/>
    <mergeCell ref="B140:F140"/>
    <mergeCell ref="B141:F141"/>
    <mergeCell ref="B124:F124"/>
    <mergeCell ref="B125:F125"/>
    <mergeCell ref="B126:F126"/>
    <mergeCell ref="B127:F127"/>
    <mergeCell ref="B128:F128"/>
    <mergeCell ref="B130:F130"/>
    <mergeCell ref="B115:F115"/>
    <mergeCell ref="B116:F116"/>
    <mergeCell ref="B120:F120"/>
    <mergeCell ref="B121:F121"/>
    <mergeCell ref="B122:F122"/>
    <mergeCell ref="B19:F19"/>
    <mergeCell ref="B20:F20"/>
    <mergeCell ref="B21:F21"/>
    <mergeCell ref="B22:F22"/>
    <mergeCell ref="B240:F240"/>
    <mergeCell ref="B3:F3"/>
    <mergeCell ref="B4:F4"/>
    <mergeCell ref="B5:F5"/>
    <mergeCell ref="B6:F6"/>
    <mergeCell ref="B7:F7"/>
    <mergeCell ref="B233:F233"/>
    <mergeCell ref="B234:F234"/>
    <mergeCell ref="B235:F235"/>
    <mergeCell ref="B237:F237"/>
    <mergeCell ref="B238:F238"/>
    <mergeCell ref="B239:F239"/>
    <mergeCell ref="B227:F227"/>
    <mergeCell ref="B228:F228"/>
    <mergeCell ref="B229:F229"/>
    <mergeCell ref="B230:F230"/>
    <mergeCell ref="B231:F231"/>
    <mergeCell ref="B232:F232"/>
    <mergeCell ref="B15:F15"/>
    <mergeCell ref="B87:F87"/>
    <mergeCell ref="B88:F88"/>
    <mergeCell ref="B89:F89"/>
    <mergeCell ref="B90:F90"/>
    <mergeCell ref="B91:F9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encadré 1</vt:lpstr>
      <vt:lpstr>Communauté urbaine</vt:lpstr>
      <vt:lpstr>Communautés d'agglomération</vt:lpstr>
      <vt:lpstr>Communautés de communes</vt:lpstr>
      <vt:lpstr>éclairages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2017-01-18T17:16:00Z</dcterms:modified>
</cp:coreProperties>
</file>